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13" i="1" l="1"/>
  <c r="G13" i="1" s="1"/>
  <c r="F12" i="1"/>
  <c r="G12" i="1" s="1"/>
  <c r="F11" i="1"/>
  <c r="G11" i="1" s="1"/>
  <c r="F10" i="1"/>
  <c r="G10" i="1" s="1"/>
  <c r="F9" i="1"/>
  <c r="G9" i="1" s="1"/>
  <c r="F8" i="1"/>
  <c r="G8" i="1" s="1"/>
  <c r="F7" i="1"/>
  <c r="G7" i="1" s="1"/>
  <c r="F5" i="1"/>
  <c r="G5" i="1" s="1"/>
  <c r="F6" i="1"/>
  <c r="G6" i="1" s="1"/>
  <c r="F4" i="1"/>
  <c r="G4" i="1" s="1"/>
  <c r="F3" i="1"/>
  <c r="G3" i="1" s="1"/>
</calcChain>
</file>

<file path=xl/sharedStrings.xml><?xml version="1.0" encoding="utf-8"?>
<sst xmlns="http://schemas.openxmlformats.org/spreadsheetml/2006/main" count="30" uniqueCount="30">
  <si>
    <t>18/2013</t>
  </si>
  <si>
    <t>Aleksandra Miladinović</t>
  </si>
  <si>
    <t>Veb programiranje, JUN 2017</t>
  </si>
  <si>
    <t>Indeks</t>
  </si>
  <si>
    <t>Ime i prezime</t>
  </si>
  <si>
    <t>Ukupno (100%)</t>
  </si>
  <si>
    <t>1. Zadatak (33%)</t>
  </si>
  <si>
    <t>2. Zadatak (34%)</t>
  </si>
  <si>
    <t>3. Zadatak (33%)</t>
  </si>
  <si>
    <t>Skalirano (40)</t>
  </si>
  <si>
    <t>26/2012</t>
  </si>
  <si>
    <t>Danilo Šućur</t>
  </si>
  <si>
    <t>78/2013</t>
  </si>
  <si>
    <t>Dušan Kovačević</t>
  </si>
  <si>
    <t>Ana Brković</t>
  </si>
  <si>
    <t>27/2010</t>
  </si>
  <si>
    <t>Duško Vesić</t>
  </si>
  <si>
    <t>115/2013</t>
  </si>
  <si>
    <t>49/2011</t>
  </si>
  <si>
    <t>Jelena Delić</t>
  </si>
  <si>
    <t>20/2013</t>
  </si>
  <si>
    <t>Katarina Andrejević</t>
  </si>
  <si>
    <t>84/2013</t>
  </si>
  <si>
    <t>Lazar Vojičić</t>
  </si>
  <si>
    <t>Marko Timko</t>
  </si>
  <si>
    <t>183/2014</t>
  </si>
  <si>
    <t>Milena Miletić</t>
  </si>
  <si>
    <t>108/2012</t>
  </si>
  <si>
    <t>80/2014</t>
  </si>
  <si>
    <t>Vladimir Đošović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</si>
</sst>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G14" sqref="G14"/>
    </sheetView>
  </sheetViews>
  <sheetFormatPr defaultRowHeight="15" x14ac:dyDescent="0.25"/>
  <cols>
    <col min="1" max="1" width="9.5703125" customWidth="1"/>
    <col min="2" max="2" width="22" bestFit="1" customWidth="1"/>
    <col min="3" max="5" width="15.42578125" bestFit="1" customWidth="1"/>
    <col min="6" max="6" width="14.5703125" bestFit="1" customWidth="1"/>
    <col min="7" max="7" width="13.140625" bestFit="1" customWidth="1"/>
  </cols>
  <sheetData>
    <row r="1" spans="1:7" x14ac:dyDescent="0.25">
      <c r="A1" s="3" t="s">
        <v>2</v>
      </c>
      <c r="B1" s="3"/>
      <c r="C1" s="3"/>
      <c r="D1" s="3"/>
      <c r="E1" s="3"/>
      <c r="F1" s="3"/>
      <c r="G1" s="3"/>
    </row>
    <row r="2" spans="1:7" x14ac:dyDescent="0.25">
      <c r="A2" s="1" t="s">
        <v>3</v>
      </c>
      <c r="B2" s="1" t="s">
        <v>4</v>
      </c>
      <c r="C2" s="1" t="s">
        <v>6</v>
      </c>
      <c r="D2" s="1" t="s">
        <v>7</v>
      </c>
      <c r="E2" s="1" t="s">
        <v>8</v>
      </c>
      <c r="F2" s="1" t="s">
        <v>5</v>
      </c>
      <c r="G2" s="1" t="s">
        <v>9</v>
      </c>
    </row>
    <row r="3" spans="1:7" x14ac:dyDescent="0.25">
      <c r="A3" s="2" t="s">
        <v>0</v>
      </c>
      <c r="B3" s="2" t="s">
        <v>1</v>
      </c>
      <c r="C3" s="2">
        <v>95</v>
      </c>
      <c r="D3" s="2">
        <v>75</v>
      </c>
      <c r="E3" s="2">
        <v>80</v>
      </c>
      <c r="F3" s="2">
        <f>C3/100*33 + D3/100*34+E3/100*33</f>
        <v>83.25</v>
      </c>
      <c r="G3" s="2">
        <f>F3/100*40</f>
        <v>33.299999999999997</v>
      </c>
    </row>
    <row r="4" spans="1:7" x14ac:dyDescent="0.25">
      <c r="A4" s="2" t="s">
        <v>15</v>
      </c>
      <c r="B4" s="2" t="s">
        <v>14</v>
      </c>
      <c r="C4" s="2">
        <v>35</v>
      </c>
      <c r="D4" s="2">
        <v>0</v>
      </c>
      <c r="E4" s="2">
        <v>0</v>
      </c>
      <c r="F4" s="2">
        <f>C4/100*33 + D4/100*34+E4/100*33</f>
        <v>11.549999999999999</v>
      </c>
      <c r="G4" s="2">
        <f>F4/100*40</f>
        <v>4.6199999999999992</v>
      </c>
    </row>
    <row r="5" spans="1:7" x14ac:dyDescent="0.25">
      <c r="A5" s="2" t="s">
        <v>10</v>
      </c>
      <c r="B5" s="2" t="s">
        <v>11</v>
      </c>
      <c r="C5" s="2">
        <v>0</v>
      </c>
      <c r="D5" s="2">
        <v>0</v>
      </c>
      <c r="E5" s="2">
        <v>0</v>
      </c>
      <c r="F5" s="2">
        <f>C5/100*33 + D5/100*34+E5/100*33</f>
        <v>0</v>
      </c>
      <c r="G5" s="2">
        <f>F5/100*40</f>
        <v>0</v>
      </c>
    </row>
    <row r="6" spans="1:7" x14ac:dyDescent="0.25">
      <c r="A6" s="2" t="s">
        <v>12</v>
      </c>
      <c r="B6" s="2" t="s">
        <v>13</v>
      </c>
      <c r="C6" s="2">
        <v>30</v>
      </c>
      <c r="D6" s="2">
        <v>95</v>
      </c>
      <c r="E6" s="2">
        <v>30</v>
      </c>
      <c r="F6" s="2">
        <f>C6/100*33 + D6/100*34+E6/100*33</f>
        <v>52.099999999999994</v>
      </c>
      <c r="G6" s="2">
        <f>F6/100*40</f>
        <v>20.839999999999996</v>
      </c>
    </row>
    <row r="7" spans="1:7" x14ac:dyDescent="0.25">
      <c r="A7" s="2" t="s">
        <v>17</v>
      </c>
      <c r="B7" s="2" t="s">
        <v>16</v>
      </c>
      <c r="C7" s="2">
        <v>75</v>
      </c>
      <c r="D7" s="2">
        <v>95</v>
      </c>
      <c r="E7" s="2">
        <v>60</v>
      </c>
      <c r="F7" s="2">
        <f>C7/100*33 + D7/100*34+E7/100*33</f>
        <v>76.849999999999994</v>
      </c>
      <c r="G7" s="2">
        <f>F7/100*40</f>
        <v>30.74</v>
      </c>
    </row>
    <row r="8" spans="1:7" x14ac:dyDescent="0.25">
      <c r="A8" s="2" t="s">
        <v>18</v>
      </c>
      <c r="B8" s="2" t="s">
        <v>19</v>
      </c>
      <c r="C8" s="2">
        <v>10</v>
      </c>
      <c r="D8" s="2">
        <v>35</v>
      </c>
      <c r="E8" s="2">
        <v>85</v>
      </c>
      <c r="F8" s="2">
        <f>C8/100*33 + D8/100*34+E8/100*33</f>
        <v>43.25</v>
      </c>
      <c r="G8" s="2">
        <f>F8/100*40</f>
        <v>17.3</v>
      </c>
    </row>
    <row r="9" spans="1:7" x14ac:dyDescent="0.25">
      <c r="A9" s="2" t="s">
        <v>20</v>
      </c>
      <c r="B9" s="2" t="s">
        <v>21</v>
      </c>
      <c r="C9" s="2">
        <v>20</v>
      </c>
      <c r="D9" s="2">
        <v>75</v>
      </c>
      <c r="E9" s="2">
        <v>95</v>
      </c>
      <c r="F9" s="2">
        <f>C9/100*33 + D9/100*34+E9/100*33</f>
        <v>63.45</v>
      </c>
      <c r="G9" s="2">
        <f>F9/100*40</f>
        <v>25.380000000000003</v>
      </c>
    </row>
    <row r="10" spans="1:7" x14ac:dyDescent="0.25">
      <c r="A10" s="2" t="s">
        <v>22</v>
      </c>
      <c r="B10" s="2" t="s">
        <v>23</v>
      </c>
      <c r="C10" s="2">
        <v>50</v>
      </c>
      <c r="D10" s="2">
        <v>85</v>
      </c>
      <c r="E10" s="2">
        <v>95</v>
      </c>
      <c r="F10" s="2">
        <f>C10/100*33 + D10/100*34+E10/100*33</f>
        <v>76.75</v>
      </c>
      <c r="G10" s="2">
        <f>F10/100*40</f>
        <v>30.7</v>
      </c>
    </row>
    <row r="11" spans="1:7" x14ac:dyDescent="0.25">
      <c r="A11" s="2" t="s">
        <v>25</v>
      </c>
      <c r="B11" s="2" t="s">
        <v>24</v>
      </c>
      <c r="C11" s="2">
        <v>0</v>
      </c>
      <c r="D11" s="2">
        <v>65</v>
      </c>
      <c r="E11" s="2">
        <v>55</v>
      </c>
      <c r="F11" s="2">
        <f>C11/100*33 + D11/100*34+E11/100*33</f>
        <v>40.25</v>
      </c>
      <c r="G11" s="2">
        <f>F11/100*40</f>
        <v>16.100000000000001</v>
      </c>
    </row>
    <row r="12" spans="1:7" x14ac:dyDescent="0.25">
      <c r="A12" s="2" t="s">
        <v>27</v>
      </c>
      <c r="B12" s="2" t="s">
        <v>26</v>
      </c>
      <c r="C12" s="2">
        <v>10</v>
      </c>
      <c r="D12" s="2">
        <v>55</v>
      </c>
      <c r="E12" s="2">
        <v>30</v>
      </c>
      <c r="F12" s="2">
        <f>C12/100*33 + D12/100*34+E12/100*33</f>
        <v>31.900000000000006</v>
      </c>
      <c r="G12" s="2">
        <f>F12/100*40</f>
        <v>12.760000000000002</v>
      </c>
    </row>
    <row r="13" spans="1:7" x14ac:dyDescent="0.25">
      <c r="A13" s="2" t="s">
        <v>28</v>
      </c>
      <c r="B13" s="2" t="s">
        <v>29</v>
      </c>
      <c r="C13" s="2">
        <v>15</v>
      </c>
      <c r="D13" s="2">
        <v>60</v>
      </c>
      <c r="E13" s="2">
        <v>45</v>
      </c>
      <c r="F13" s="2">
        <f>C13/100*33 + D13/100*34+E13/100*33</f>
        <v>40.199999999999996</v>
      </c>
      <c r="G13" s="2">
        <f>F13/100*40</f>
        <v>16.079999999999998</v>
      </c>
    </row>
  </sheetData>
  <sortState ref="A3:G13">
    <sortCondition ref="B3"/>
  </sortState>
  <mergeCells count="1">
    <mergeCell ref="A1: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2017-06-22T22:42:27Z</dcterms:modified>
</cp:coreProperties>
</file>