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>
    <definedName hidden="1" localSheetId="0" name="_xlnm._FilterDatabase">Sheet1!$A$3:$T$194</definedName>
  </definedNames>
  <calcPr/>
</workbook>
</file>

<file path=xl/sharedStrings.xml><?xml version="1.0" encoding="utf-8"?>
<sst xmlns="http://schemas.openxmlformats.org/spreadsheetml/2006/main" count="662" uniqueCount="421">
  <si>
    <t>Резултати испита</t>
  </si>
  <si>
    <t>Усмени</t>
  </si>
  <si>
    <t>Писмени</t>
  </si>
  <si>
    <t>Домаћи</t>
  </si>
  <si>
    <t>Р. бр.</t>
  </si>
  <si>
    <t>Број индекса</t>
  </si>
  <si>
    <t>Презиме и име</t>
  </si>
  <si>
    <t>Укупно</t>
  </si>
  <si>
    <t>Оцена</t>
  </si>
  <si>
    <t>Теорија</t>
  </si>
  <si>
    <t>Рок</t>
  </si>
  <si>
    <t>укупно</t>
  </si>
  <si>
    <t>Квиз еНастава</t>
  </si>
  <si>
    <t>220/2019</t>
  </si>
  <si>
    <t>Аврамовић, Лазар</t>
  </si>
  <si>
    <t>232/2022</t>
  </si>
  <si>
    <t>Анђелић, Предраг</t>
  </si>
  <si>
    <t>304/2023</t>
  </si>
  <si>
    <t>Антић, Исидора</t>
  </si>
  <si>
    <t>283/2022</t>
  </si>
  <si>
    <t>Ахац, Никола</t>
  </si>
  <si>
    <t>251/2019</t>
  </si>
  <si>
    <t>Бекчић, Драган</t>
  </si>
  <si>
    <t>107/2020</t>
  </si>
  <si>
    <t>Биочанин, Милош</t>
  </si>
  <si>
    <t>159/2020</t>
  </si>
  <si>
    <t>Благојевић, Наташа</t>
  </si>
  <si>
    <t>28/2022</t>
  </si>
  <si>
    <t>Бркљач, Јована</t>
  </si>
  <si>
    <t>129/2019</t>
  </si>
  <si>
    <t>Васиљковић, Огњен</t>
  </si>
  <si>
    <t>203/2021</t>
  </si>
  <si>
    <t>Величковић, Јелена</t>
  </si>
  <si>
    <t>136/2021</t>
  </si>
  <si>
    <t>Вељић, Данило</t>
  </si>
  <si>
    <t>129/2022</t>
  </si>
  <si>
    <t>Видаковић, Ана</t>
  </si>
  <si>
    <t>95/2019</t>
  </si>
  <si>
    <t>Видаковић, Сања</t>
  </si>
  <si>
    <t>136/2022</t>
  </si>
  <si>
    <t>Виторовић, Далибор</t>
  </si>
  <si>
    <t>93/2022</t>
  </si>
  <si>
    <t>Вићентић, Богдан</t>
  </si>
  <si>
    <t>176/2021</t>
  </si>
  <si>
    <t>Влатковић, Јован</t>
  </si>
  <si>
    <t>212/2021</t>
  </si>
  <si>
    <t>Војиновић, Димитрије</t>
  </si>
  <si>
    <t>45/2019</t>
  </si>
  <si>
    <t>Војиновић, Стеван</t>
  </si>
  <si>
    <t>255/2020</t>
  </si>
  <si>
    <t>Вујатовић, Вук</t>
  </si>
  <si>
    <t>282/2020</t>
  </si>
  <si>
    <t>Вујић, Дејан</t>
  </si>
  <si>
    <t>95/2017</t>
  </si>
  <si>
    <t>Вујичић, Петар</t>
  </si>
  <si>
    <t>51/2022</t>
  </si>
  <si>
    <t>Вујовић, Добривоје</t>
  </si>
  <si>
    <t>103/2022</t>
  </si>
  <si>
    <t>Вукадиновић, Алекса</t>
  </si>
  <si>
    <t>219/2021</t>
  </si>
  <si>
    <t>Вуковић, Василије</t>
  </si>
  <si>
    <t>124/2022</t>
  </si>
  <si>
    <t>Вуковић, Јана</t>
  </si>
  <si>
    <t>131/2022</t>
  </si>
  <si>
    <t>Гајић, Реља</t>
  </si>
  <si>
    <t>231/2020</t>
  </si>
  <si>
    <t>Гачевић, Маша</t>
  </si>
  <si>
    <t>244/2022</t>
  </si>
  <si>
    <t>Гојаковић, Сара</t>
  </si>
  <si>
    <t>264/2019</t>
  </si>
  <si>
    <t>Грекуловић, Марија</t>
  </si>
  <si>
    <t>271/2021</t>
  </si>
  <si>
    <t>Дабовић, Матеја</t>
  </si>
  <si>
    <t>40/2022</t>
  </si>
  <si>
    <t>Давидовић, Лука</t>
  </si>
  <si>
    <t>150/2020</t>
  </si>
  <si>
    <t>Даниловић, Виктор</t>
  </si>
  <si>
    <t>141/2022</t>
  </si>
  <si>
    <t>Дељанин, Петар</t>
  </si>
  <si>
    <t>162/2021</t>
  </si>
  <si>
    <t>Добродолац, Ленка</t>
  </si>
  <si>
    <t>303/2023</t>
  </si>
  <si>
    <t>Драмићанин, Филип</t>
  </si>
  <si>
    <t>160/2020</t>
  </si>
  <si>
    <t>Дробњак, Ана</t>
  </si>
  <si>
    <t>135/2020</t>
  </si>
  <si>
    <t>Ђерић, Петар</t>
  </si>
  <si>
    <t>59/2022</t>
  </si>
  <si>
    <t>Ђорђевић, Матија</t>
  </si>
  <si>
    <t>144/2022</t>
  </si>
  <si>
    <t>Ђукић, Александар</t>
  </si>
  <si>
    <t>175/2017</t>
  </si>
  <si>
    <t>Ђукић-Спасојевић, Милица</t>
  </si>
  <si>
    <t>435/2019</t>
  </si>
  <si>
    <t>Ђурић, Вишеслав</t>
  </si>
  <si>
    <t>227/2021</t>
  </si>
  <si>
    <t>Ђурић, Јелена</t>
  </si>
  <si>
    <t>66/2022</t>
  </si>
  <si>
    <t>Ђурић, Лазар</t>
  </si>
  <si>
    <t>308/2023</t>
  </si>
  <si>
    <t>Ђурић, Наталија</t>
  </si>
  <si>
    <t>198/2022</t>
  </si>
  <si>
    <t>Ерак, Филип</t>
  </si>
  <si>
    <t>258/2022</t>
  </si>
  <si>
    <t>Живановић, Александар</t>
  </si>
  <si>
    <t>67/2020</t>
  </si>
  <si>
    <t>Живковић, Наталија</t>
  </si>
  <si>
    <t>135/2022</t>
  </si>
  <si>
    <t>Загорац, Бојана</t>
  </si>
  <si>
    <t>345/2021</t>
  </si>
  <si>
    <t>Здјелар, Катарина</t>
  </si>
  <si>
    <t>155/2022</t>
  </si>
  <si>
    <t>Зејак, Нера</t>
  </si>
  <si>
    <t>367/2020</t>
  </si>
  <si>
    <t>Златковић, Ненад</t>
  </si>
  <si>
    <t>300/2021</t>
  </si>
  <si>
    <t>Зорић, Елена</t>
  </si>
  <si>
    <t>47/2022</t>
  </si>
  <si>
    <t>Зубљић, Милица</t>
  </si>
  <si>
    <t>159/2021</t>
  </si>
  <si>
    <t>Ивановић, Матеја</t>
  </si>
  <si>
    <t>200/2021</t>
  </si>
  <si>
    <t>Илић, Никола</t>
  </si>
  <si>
    <t>355/2021</t>
  </si>
  <si>
    <t>Иричанин, Мартина</t>
  </si>
  <si>
    <t>40/2021</t>
  </si>
  <si>
    <t>Јакшић, Вељко</t>
  </si>
  <si>
    <t>35/2022</t>
  </si>
  <si>
    <t>Јаневска, Софија</t>
  </si>
  <si>
    <t>30/2022</t>
  </si>
  <si>
    <t>Јанић, Матеја</t>
  </si>
  <si>
    <t>93/2019</t>
  </si>
  <si>
    <t>Јанићевић, Анђела</t>
  </si>
  <si>
    <t>306/2023</t>
  </si>
  <si>
    <t>Јанковић, Ада</t>
  </si>
  <si>
    <t>273/2022</t>
  </si>
  <si>
    <t>Јанковић, Урош</t>
  </si>
  <si>
    <t>96/2020</t>
  </si>
  <si>
    <t>Јанковић, Филип</t>
  </si>
  <si>
    <t>174/2021</t>
  </si>
  <si>
    <t>Јовановић, Ана</t>
  </si>
  <si>
    <t>Јан2</t>
  </si>
  <si>
    <t>195/2022</t>
  </si>
  <si>
    <t>Јовановић, Дамјан</t>
  </si>
  <si>
    <t>69/2022</t>
  </si>
  <si>
    <t>Јовановић, Лазар</t>
  </si>
  <si>
    <t>111/2021</t>
  </si>
  <si>
    <t>Јовановић, Милан</t>
  </si>
  <si>
    <t>292/2021</t>
  </si>
  <si>
    <t>Јовановић, Урош</t>
  </si>
  <si>
    <t>283/2021</t>
  </si>
  <si>
    <t>Јокић, Невена</t>
  </si>
  <si>
    <t>76/2022</t>
  </si>
  <si>
    <t>Јосиповић, Вељко</t>
  </si>
  <si>
    <t>54/2021</t>
  </si>
  <si>
    <t>Кајтаз, Димитрије</t>
  </si>
  <si>
    <t>387/2021</t>
  </si>
  <si>
    <t>Калинић, Сара</t>
  </si>
  <si>
    <t>219/2022</t>
  </si>
  <si>
    <t>Катанић, Бранко</t>
  </si>
  <si>
    <t>152/2022</t>
  </si>
  <si>
    <t>Кисо, Марта</t>
  </si>
  <si>
    <t>104/2022</t>
  </si>
  <si>
    <t>Кнежевић, Војин</t>
  </si>
  <si>
    <t>76/2021</t>
  </si>
  <si>
    <t>Ковачевић, Урош</t>
  </si>
  <si>
    <t>402/2021</t>
  </si>
  <si>
    <t>Ковачић, Анђела</t>
  </si>
  <si>
    <t>138/2021</t>
  </si>
  <si>
    <t>Кочинац, Маша</t>
  </si>
  <si>
    <t>115/2022</t>
  </si>
  <si>
    <t>Коџопељић, Надица</t>
  </si>
  <si>
    <t>96/2022</t>
  </si>
  <si>
    <t>Крстић, Тамара</t>
  </si>
  <si>
    <t>294/2022</t>
  </si>
  <si>
    <t>Крстовић, Максим</t>
  </si>
  <si>
    <t>215/2021</t>
  </si>
  <si>
    <t>Крушчић, Данило</t>
  </si>
  <si>
    <t>95/2022</t>
  </si>
  <si>
    <t>Кујунџић, Вид</t>
  </si>
  <si>
    <t>232/2019</t>
  </si>
  <si>
    <t>Лазаревић, Косан</t>
  </si>
  <si>
    <t>175/2022</t>
  </si>
  <si>
    <t>Лазаревић, Нађа</t>
  </si>
  <si>
    <t>21/2022</t>
  </si>
  <si>
    <t>Лазић, Јована</t>
  </si>
  <si>
    <t>220/2022</t>
  </si>
  <si>
    <t>Лазић, Петра</t>
  </si>
  <si>
    <t>174/2022</t>
  </si>
  <si>
    <t>Лапчевић, Лазар</t>
  </si>
  <si>
    <t>268/2021</t>
  </si>
  <si>
    <t>Лукић, Душан</t>
  </si>
  <si>
    <t>215/2022</t>
  </si>
  <si>
    <t>Максимовић, Теодора</t>
  </si>
  <si>
    <t>240/2022</t>
  </si>
  <si>
    <t>Мандић, Анастасија</t>
  </si>
  <si>
    <t>153/2021</t>
  </si>
  <si>
    <t>Маринковић, Јулијана</t>
  </si>
  <si>
    <t>83/2022</t>
  </si>
  <si>
    <t>Маринковић, Огњен</t>
  </si>
  <si>
    <t>244/2020</t>
  </si>
  <si>
    <t>Марковић, Алекса</t>
  </si>
  <si>
    <t>299/2018</t>
  </si>
  <si>
    <t>Марковић, Бојана</t>
  </si>
  <si>
    <t>287/2022</t>
  </si>
  <si>
    <t>Марковић, Бранка</t>
  </si>
  <si>
    <t>123/2022</t>
  </si>
  <si>
    <t>Марковић, Михаило</t>
  </si>
  <si>
    <t>272/2022</t>
  </si>
  <si>
    <t>Матић, Лука</t>
  </si>
  <si>
    <t>364/2022</t>
  </si>
  <si>
    <t>Меденица, Јована</t>
  </si>
  <si>
    <t>210/2019</t>
  </si>
  <si>
    <t>Мефаиловски Станојевић, Андреа</t>
  </si>
  <si>
    <t>100/2022</t>
  </si>
  <si>
    <t>Мијаиловић, Лука</t>
  </si>
  <si>
    <t>213/2022</t>
  </si>
  <si>
    <t>Мијајловић, Јован</t>
  </si>
  <si>
    <t>67/2021</t>
  </si>
  <si>
    <t>Мијић, Тијана</t>
  </si>
  <si>
    <t>56/2022</t>
  </si>
  <si>
    <t>Миленковић, Дуња</t>
  </si>
  <si>
    <t>117/2022</t>
  </si>
  <si>
    <t>Миленковић, Николина</t>
  </si>
  <si>
    <t>366/2022</t>
  </si>
  <si>
    <t>Милетић, Матеја</t>
  </si>
  <si>
    <t>138/2022</t>
  </si>
  <si>
    <t>Миловановић, Богдан</t>
  </si>
  <si>
    <t>396/2021</t>
  </si>
  <si>
    <t>Милосављевић, Тодор</t>
  </si>
  <si>
    <t>153/2022</t>
  </si>
  <si>
    <t>Минић, Ива</t>
  </si>
  <si>
    <t>402/2019</t>
  </si>
  <si>
    <t>Минић, Јелена</t>
  </si>
  <si>
    <t>431/2019</t>
  </si>
  <si>
    <t>92/2022</t>
  </si>
  <si>
    <t>Митровић, Лука</t>
  </si>
  <si>
    <t>54/2022</t>
  </si>
  <si>
    <t>Михајловић, Љиљана</t>
  </si>
  <si>
    <t>32/2022</t>
  </si>
  <si>
    <t>Мицић, Богдан</t>
  </si>
  <si>
    <t>119/2022</t>
  </si>
  <si>
    <t>Младеновић, Ана</t>
  </si>
  <si>
    <t>147/2021</t>
  </si>
  <si>
    <t>Недељковић, Лука</t>
  </si>
  <si>
    <t>43/2022</t>
  </si>
  <si>
    <t>Недељковић, Филип</t>
  </si>
  <si>
    <t>251/2021</t>
  </si>
  <si>
    <t>Ненадовић, Ања</t>
  </si>
  <si>
    <t>184/2022</t>
  </si>
  <si>
    <t>Нешковић, Марина</t>
  </si>
  <si>
    <t>Нешковић, Огњен</t>
  </si>
  <si>
    <t>403/2021</t>
  </si>
  <si>
    <t>Нешовић, Јулија</t>
  </si>
  <si>
    <t>222/2022</t>
  </si>
  <si>
    <t>Никић, Огњен</t>
  </si>
  <si>
    <t>164/2022</t>
  </si>
  <si>
    <t>Николић, Лазар</t>
  </si>
  <si>
    <t>141/2021</t>
  </si>
  <si>
    <t>Нинчић, Ива</t>
  </si>
  <si>
    <t>212/2022</t>
  </si>
  <si>
    <t>Огрењац, Марко</t>
  </si>
  <si>
    <t>80/2018</t>
  </si>
  <si>
    <t>Остојић, Ђорђе</t>
  </si>
  <si>
    <t>68/2022</t>
  </si>
  <si>
    <t>Павлићевић, Наталија</t>
  </si>
  <si>
    <t>227/2020</t>
  </si>
  <si>
    <t>Пантовић, Загорка</t>
  </si>
  <si>
    <t>307/2023</t>
  </si>
  <si>
    <t>Перишић, Марко</t>
  </si>
  <si>
    <t>132/2022</t>
  </si>
  <si>
    <t>Перовић, Исидора</t>
  </si>
  <si>
    <t>188/2022</t>
  </si>
  <si>
    <t>Петрић, Матија</t>
  </si>
  <si>
    <t>168/2022</t>
  </si>
  <si>
    <t>Петровић, Ања</t>
  </si>
  <si>
    <t>220/2020</t>
  </si>
  <si>
    <t>Петровић, Марко</t>
  </si>
  <si>
    <t>247/2022</t>
  </si>
  <si>
    <t>Петровић, Милан</t>
  </si>
  <si>
    <t>171/2022</t>
  </si>
  <si>
    <t>Петронијевић, Димитрије</t>
  </si>
  <si>
    <t>177/2020</t>
  </si>
  <si>
    <t>Печеничић, Јелена</t>
  </si>
  <si>
    <t>219/2017</t>
  </si>
  <si>
    <t>Полић, Лена</t>
  </si>
  <si>
    <t>323/2019</t>
  </si>
  <si>
    <t>Поповић, Душан</t>
  </si>
  <si>
    <t>210/2020</t>
  </si>
  <si>
    <t>Поповић, Теодора</t>
  </si>
  <si>
    <t>207/2020</t>
  </si>
  <si>
    <t>Прљевић, Мина</t>
  </si>
  <si>
    <t>80/2022</t>
  </si>
  <si>
    <t>Протић, Мина</t>
  </si>
  <si>
    <t>44/2022</t>
  </si>
  <si>
    <t>Радивојевић, Вукашин</t>
  </si>
  <si>
    <t>172/2020</t>
  </si>
  <si>
    <t>Радовановић, Анђела</t>
  </si>
  <si>
    <t>159/2018</t>
  </si>
  <si>
    <t>Радовић, Алекса</t>
  </si>
  <si>
    <t>184/2019</t>
  </si>
  <si>
    <t>Радојевић, Јана</t>
  </si>
  <si>
    <t>105/2022</t>
  </si>
  <si>
    <t>Радуловић, Михаило</t>
  </si>
  <si>
    <t>180/2017</t>
  </si>
  <si>
    <t>Ранковић, Вук</t>
  </si>
  <si>
    <t>240/2021</t>
  </si>
  <si>
    <t>Ранковић, Драгана</t>
  </si>
  <si>
    <t>210/2021</t>
  </si>
  <si>
    <t>Ристић, Милица</t>
  </si>
  <si>
    <t>81/2020</t>
  </si>
  <si>
    <t>Савић, Бојан</t>
  </si>
  <si>
    <t>237/2022</t>
  </si>
  <si>
    <t>Сајић, Ђорђе</t>
  </si>
  <si>
    <t>203/2020</t>
  </si>
  <si>
    <t>Седлар, Милан</t>
  </si>
  <si>
    <t>87/2022</t>
  </si>
  <si>
    <t>Секешан, Павле</t>
  </si>
  <si>
    <t>252/2022</t>
  </si>
  <si>
    <t>Сеничанин, Вељко</t>
  </si>
  <si>
    <t>90/2022</t>
  </si>
  <si>
    <t>Симић, Млађан</t>
  </si>
  <si>
    <t>174/2019</t>
  </si>
  <si>
    <t>Симић, Невена</t>
  </si>
  <si>
    <t>127/2022</t>
  </si>
  <si>
    <t>Соковић, Андрија</t>
  </si>
  <si>
    <t>42/2022</t>
  </si>
  <si>
    <t>Спасојевић, Димитрије</t>
  </si>
  <si>
    <t>147/2022</t>
  </si>
  <si>
    <t>Стаматовић, Нина</t>
  </si>
  <si>
    <t>271/2022</t>
  </si>
  <si>
    <t>Стаменковић, Лука</t>
  </si>
  <si>
    <t>231/2021</t>
  </si>
  <si>
    <t>Станковић, Барбара</t>
  </si>
  <si>
    <t>107/2022</t>
  </si>
  <si>
    <t>Станојевић, Никола</t>
  </si>
  <si>
    <t>223/2021</t>
  </si>
  <si>
    <t>Стевановић, Вања</t>
  </si>
  <si>
    <t>243/2022</t>
  </si>
  <si>
    <t>Степановић, Страхиња</t>
  </si>
  <si>
    <t>280/2020</t>
  </si>
  <si>
    <t>Стефановић, Предраг</t>
  </si>
  <si>
    <t>247/2020</t>
  </si>
  <si>
    <t>Стоиљковић, Алекса</t>
  </si>
  <si>
    <t>159/2022</t>
  </si>
  <si>
    <t>Стојановић, Игор</t>
  </si>
  <si>
    <t>323/2017</t>
  </si>
  <si>
    <t>Стојић, Магдалена</t>
  </si>
  <si>
    <t>67/2022</t>
  </si>
  <si>
    <t>Стошић, Лазар</t>
  </si>
  <si>
    <t>120/2021</t>
  </si>
  <si>
    <t>Стублинчевић, Александра</t>
  </si>
  <si>
    <t>27/2022</t>
  </si>
  <si>
    <t>Тасовац, Јована</t>
  </si>
  <si>
    <t>111/2020</t>
  </si>
  <si>
    <t>Тешовић, Иван</t>
  </si>
  <si>
    <t>282/2022</t>
  </si>
  <si>
    <t>Тодоровић, Матија</t>
  </si>
  <si>
    <t>147/2020</t>
  </si>
  <si>
    <t>Тодоровић, Немања</t>
  </si>
  <si>
    <t>102/2022</t>
  </si>
  <si>
    <t>Тонић, Лука</t>
  </si>
  <si>
    <t>484/2017</t>
  </si>
  <si>
    <t>Топић, Андреј</t>
  </si>
  <si>
    <t>128/2022</t>
  </si>
  <si>
    <t>Тохољ, Тадија</t>
  </si>
  <si>
    <t>354/2022</t>
  </si>
  <si>
    <t>Трајковић, Миљан</t>
  </si>
  <si>
    <t>164/2021</t>
  </si>
  <si>
    <t>Тришовић, Марија</t>
  </si>
  <si>
    <t>195/2020</t>
  </si>
  <si>
    <t>Туфегџић, Тимотије</t>
  </si>
  <si>
    <t>120/2017</t>
  </si>
  <si>
    <t>Ћенај, Алија</t>
  </si>
  <si>
    <t>19/2022</t>
  </si>
  <si>
    <t>Ћурувија, Давид</t>
  </si>
  <si>
    <t>139/2022</t>
  </si>
  <si>
    <t>Филиповић, Алекса</t>
  </si>
  <si>
    <t>198/2020</t>
  </si>
  <si>
    <t>Филиповић, Мартина</t>
  </si>
  <si>
    <t>Цвијетиновић, Марко</t>
  </si>
  <si>
    <t>150/2022</t>
  </si>
  <si>
    <t>Церовић, Ђуро</t>
  </si>
  <si>
    <t>255/2021</t>
  </si>
  <si>
    <t>Шапоњић, Ана</t>
  </si>
  <si>
    <t>91/2022</t>
  </si>
  <si>
    <t>Шевић, Виктор</t>
  </si>
  <si>
    <t>93/2021</t>
  </si>
  <si>
    <t>Шобић, Николина</t>
  </si>
  <si>
    <t>175/2020</t>
  </si>
  <si>
    <t>Шопаловић, Милица</t>
  </si>
  <si>
    <t>60/2021</t>
  </si>
  <si>
    <t>Шћекић, Катарина</t>
  </si>
  <si>
    <t>Индекс</t>
  </si>
  <si>
    <t>rok</t>
  </si>
  <si>
    <t>362/2022</t>
  </si>
  <si>
    <t>178/2021</t>
  </si>
  <si>
    <t>82/2022</t>
  </si>
  <si>
    <t>326/2017</t>
  </si>
  <si>
    <t>206/2022</t>
  </si>
  <si>
    <t>130/2022</t>
  </si>
  <si>
    <t>62/2018</t>
  </si>
  <si>
    <t>122/2022</t>
  </si>
  <si>
    <t>229/2022</t>
  </si>
  <si>
    <t>173/2018</t>
  </si>
  <si>
    <t>230/2021</t>
  </si>
  <si>
    <t>233/2019</t>
  </si>
  <si>
    <t>349/2021</t>
  </si>
  <si>
    <t>302/2023</t>
  </si>
  <si>
    <t>245/2020</t>
  </si>
  <si>
    <t>62/2022</t>
  </si>
  <si>
    <t>58/2020</t>
  </si>
  <si>
    <t>50/2022</t>
  </si>
  <si>
    <t>190/2021</t>
  </si>
  <si>
    <t>361/2022</t>
  </si>
  <si>
    <t>166/2022</t>
  </si>
  <si>
    <t>277/2020</t>
  </si>
  <si>
    <t>49/2020</t>
  </si>
  <si>
    <t>125/2018</t>
  </si>
  <si>
    <t>113/2022</t>
  </si>
  <si>
    <t>343/2022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</si>
</sst>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"/>
    <numFmt numFmtId="165" formatCode="mmmd"/>
    <numFmt numFmtId="166" formatCode="mmm d"/>
    <numFmt numFmtId="167" formatCode="m/yyyy"/>
  </numFmts>
  <fonts count="13">
    <font>
      <sz val="10.0"/>
      <color rgb="FF000000"/>
      <name val="Arial"/>
      <scheme val="minor"/>
    </font>
    <font>
      <color theme="1"/>
      <name val="Arial"/>
      <scheme val="minor"/>
    </font>
    <font>
      <color theme="1"/>
      <name val="Arial"/>
    </font>
    <font/>
    <font>
      <b/>
      <color theme="1"/>
      <name val="Arial"/>
    </font>
    <font>
      <b/>
      <color theme="1"/>
      <name val="Arial"/>
      <scheme val="minor"/>
    </font>
    <font>
      <b/>
      <color theme="1"/>
      <name val="Roboto"/>
    </font>
    <font>
      <sz val="12.0"/>
      <color theme="1"/>
      <name val="Liberation Sans"/>
    </font>
    <font>
      <sz val="12.0"/>
      <color theme="1"/>
      <name val="&quot;Liberation Sans&quot;"/>
    </font>
    <font>
      <sz val="11.0"/>
      <color rgb="FF7E3794"/>
      <name val="Arial"/>
    </font>
    <font>
      <sz val="12.0"/>
      <color theme="1"/>
      <name val="Arial"/>
      <scheme val="minor"/>
    </font>
    <font>
      <sz val="12.0"/>
      <color theme="1"/>
      <name val="Arial"/>
    </font>
    <font>
      <color theme="1"/>
      <name val="Liberation Sans"/>
    </font>
  </fonts>
  <fills count="16">
    <fill>
      <patternFill patternType="none"/>
    </fill>
    <fill>
      <patternFill patternType="lightGray"/>
    </fill>
    <fill>
      <patternFill patternType="solid">
        <fgColor rgb="FF999999"/>
        <bgColor rgb="FF999999"/>
      </patternFill>
    </fill>
    <fill>
      <patternFill patternType="solid">
        <fgColor rgb="FFF46524"/>
        <bgColor rgb="FFF46524"/>
      </patternFill>
    </fill>
    <fill>
      <patternFill patternType="solid">
        <fgColor rgb="FFF1C232"/>
        <bgColor rgb="FFF1C232"/>
      </patternFill>
    </fill>
    <fill>
      <patternFill patternType="solid">
        <fgColor rgb="FF45818E"/>
        <bgColor rgb="FF45818E"/>
      </patternFill>
    </fill>
    <fill>
      <patternFill patternType="solid">
        <fgColor rgb="FFA64D79"/>
        <bgColor rgb="FFA64D79"/>
      </patternFill>
    </fill>
    <fill>
      <patternFill patternType="solid">
        <fgColor rgb="FF674EA7"/>
        <bgColor rgb="FF674EA7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FE6DD"/>
        <bgColor rgb="FFFFE6DD"/>
      </patternFill>
    </fill>
    <fill>
      <patternFill patternType="solid">
        <fgColor rgb="FFFEF8E3"/>
        <bgColor rgb="FFFEF8E3"/>
      </patternFill>
    </fill>
    <fill>
      <patternFill patternType="solid">
        <fgColor rgb="FFE7F9EF"/>
        <bgColor rgb="FFE7F9EF"/>
      </patternFill>
    </fill>
    <fill>
      <patternFill patternType="solid">
        <fgColor rgb="FFEAD1DC"/>
        <bgColor rgb="FFEAD1DC"/>
      </patternFill>
    </fill>
    <fill>
      <patternFill patternType="solid">
        <fgColor rgb="FFD9D2E9"/>
        <bgColor rgb="FFD9D2E9"/>
      </patternFill>
    </fill>
    <fill>
      <patternFill patternType="solid">
        <fgColor rgb="FFB6D7A8"/>
        <bgColor rgb="FFB6D7A8"/>
      </patternFill>
    </fill>
  </fills>
  <borders count="12">
    <border/>
    <border>
      <right style="thin">
        <color rgb="FF000000"/>
      </right>
    </border>
    <border>
      <left style="thin">
        <color rgb="FF000000"/>
      </left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3" fontId="2" numFmtId="49" xfId="0" applyAlignment="1" applyFill="1" applyFont="1" applyNumberFormat="1">
      <alignment horizontal="center"/>
    </xf>
    <xf borderId="1" fillId="3" fontId="2" numFmtId="49" xfId="0" applyBorder="1" applyFont="1" applyNumberFormat="1"/>
    <xf borderId="2" fillId="4" fontId="1" numFmtId="0" xfId="0" applyAlignment="1" applyBorder="1" applyFill="1" applyFont="1">
      <alignment horizontal="center"/>
    </xf>
    <xf borderId="1" fillId="0" fontId="3" numFmtId="0" xfId="0" applyBorder="1" applyFont="1"/>
    <xf borderId="2" fillId="5" fontId="1" numFmtId="0" xfId="0" applyBorder="1" applyFill="1" applyFont="1"/>
    <xf borderId="0" fillId="6" fontId="1" numFmtId="0" xfId="0" applyAlignment="1" applyFill="1" applyFont="1">
      <alignment horizontal="center"/>
    </xf>
    <xf borderId="2" fillId="7" fontId="1" numFmtId="0" xfId="0" applyAlignment="1" applyBorder="1" applyFill="1" applyFont="1">
      <alignment horizontal="center"/>
    </xf>
    <xf borderId="0" fillId="8" fontId="4" numFmtId="0" xfId="0" applyAlignment="1" applyFill="1" applyFont="1">
      <alignment horizontal="center" readingOrder="0"/>
    </xf>
    <xf borderId="2" fillId="0" fontId="5" numFmtId="0" xfId="0" applyAlignment="1" applyBorder="1" applyFont="1">
      <alignment horizontal="center" readingOrder="0"/>
    </xf>
    <xf borderId="2" fillId="8" fontId="4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3" fillId="9" fontId="6" numFmtId="0" xfId="0" applyBorder="1" applyFill="1" applyFont="1"/>
    <xf borderId="3" fillId="10" fontId="4" numFmtId="0" xfId="0" applyAlignment="1" applyBorder="1" applyFill="1" applyFont="1">
      <alignment horizontal="center"/>
    </xf>
    <xf borderId="4" fillId="10" fontId="2" numFmtId="0" xfId="0" applyBorder="1" applyFont="1"/>
    <xf borderId="5" fillId="11" fontId="4" numFmtId="0" xfId="0" applyAlignment="1" applyBorder="1" applyFill="1" applyFont="1">
      <alignment horizontal="center"/>
    </xf>
    <xf borderId="4" fillId="11" fontId="4" numFmtId="0" xfId="0" applyAlignment="1" applyBorder="1" applyFont="1">
      <alignment horizontal="center"/>
    </xf>
    <xf borderId="5" fillId="12" fontId="4" numFmtId="0" xfId="0" applyAlignment="1" applyBorder="1" applyFill="1" applyFont="1">
      <alignment horizontal="center"/>
    </xf>
    <xf borderId="3" fillId="12" fontId="4" numFmtId="0" xfId="0" applyAlignment="1" applyBorder="1" applyFont="1">
      <alignment horizontal="center"/>
    </xf>
    <xf borderId="3" fillId="12" fontId="4" numFmtId="164" xfId="0" applyAlignment="1" applyBorder="1" applyFont="1" applyNumberFormat="1">
      <alignment horizontal="center"/>
    </xf>
    <xf borderId="4" fillId="12" fontId="4" numFmtId="164" xfId="0" applyAlignment="1" applyBorder="1" applyFont="1" applyNumberFormat="1">
      <alignment horizontal="center"/>
    </xf>
    <xf borderId="3" fillId="13" fontId="5" numFmtId="0" xfId="0" applyAlignment="1" applyBorder="1" applyFill="1" applyFont="1">
      <alignment horizontal="center" readingOrder="0"/>
    </xf>
    <xf borderId="5" fillId="14" fontId="5" numFmtId="0" xfId="0" applyAlignment="1" applyBorder="1" applyFill="1" applyFont="1">
      <alignment horizontal="center" readingOrder="0"/>
    </xf>
    <xf borderId="3" fillId="14" fontId="5" numFmtId="0" xfId="0" applyAlignment="1" applyBorder="1" applyFont="1">
      <alignment horizontal="center" readingOrder="0"/>
    </xf>
    <xf borderId="4" fillId="14" fontId="4" numFmtId="164" xfId="0" applyAlignment="1" applyBorder="1" applyFont="1" applyNumberFormat="1">
      <alignment horizontal="center"/>
    </xf>
    <xf borderId="0" fillId="8" fontId="7" numFmtId="0" xfId="0" applyAlignment="1" applyFont="1">
      <alignment horizontal="right" readingOrder="0" vertical="bottom"/>
    </xf>
    <xf borderId="0" fillId="8" fontId="7" numFmtId="49" xfId="0" applyAlignment="1" applyFont="1" applyNumberFormat="1">
      <alignment readingOrder="0" vertical="bottom"/>
    </xf>
    <xf borderId="0" fillId="0" fontId="8" numFmtId="0" xfId="0" applyAlignment="1" applyFont="1">
      <alignment horizontal="left" readingOrder="0"/>
    </xf>
    <xf borderId="0" fillId="8" fontId="9" numFmtId="0" xfId="0" applyAlignment="1" applyFont="1">
      <alignment horizontal="center" vertical="bottom"/>
    </xf>
    <xf borderId="1" fillId="8" fontId="9" numFmtId="0" xfId="0" applyAlignment="1" applyBorder="1" applyFont="1">
      <alignment horizontal="center" readingOrder="0"/>
    </xf>
    <xf borderId="2" fillId="8" fontId="2" numFmtId="0" xfId="0" applyAlignment="1" applyBorder="1" applyFont="1">
      <alignment horizontal="center" readingOrder="0"/>
    </xf>
    <xf borderId="1" fillId="8" fontId="2" numFmtId="0" xfId="0" applyBorder="1" applyFont="1"/>
    <xf borderId="0" fillId="0" fontId="1" numFmtId="0" xfId="0" applyAlignment="1" applyFont="1">
      <alignment readingOrder="0"/>
    </xf>
    <xf borderId="0" fillId="8" fontId="2" numFmtId="164" xfId="0" applyAlignment="1" applyFont="1" applyNumberFormat="1">
      <alignment horizontal="center"/>
    </xf>
    <xf borderId="1" fillId="8" fontId="2" numFmtId="165" xfId="0" applyAlignment="1" applyBorder="1" applyFont="1" applyNumberFormat="1">
      <alignment readingOrder="0" vertical="bottom"/>
    </xf>
    <xf borderId="1" fillId="0" fontId="1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/>
    </xf>
    <xf borderId="0" fillId="0" fontId="10" numFmtId="0" xfId="0" applyAlignment="1" applyFont="1">
      <alignment readingOrder="0"/>
    </xf>
    <xf borderId="2" fillId="0" fontId="1" numFmtId="0" xfId="0" applyAlignment="1" applyBorder="1" applyFont="1">
      <alignment horizontal="center"/>
    </xf>
    <xf borderId="1" fillId="0" fontId="1" numFmtId="0" xfId="0" applyBorder="1" applyFont="1"/>
    <xf borderId="1" fillId="0" fontId="1" numFmtId="165" xfId="0" applyAlignment="1" applyBorder="1" applyFont="1" applyNumberFormat="1">
      <alignment readingOrder="0"/>
    </xf>
    <xf borderId="0" fillId="0" fontId="1" numFmtId="0" xfId="0" applyAlignment="1" applyFont="1">
      <alignment readingOrder="0"/>
    </xf>
    <xf borderId="0" fillId="8" fontId="9" numFmtId="164" xfId="0" applyAlignment="1" applyFont="1" applyNumberFormat="1">
      <alignment horizontal="center" vertical="bottom"/>
    </xf>
    <xf borderId="2" fillId="0" fontId="1" numFmtId="0" xfId="0" applyAlignment="1" applyBorder="1" applyFont="1">
      <alignment horizontal="center" readingOrder="0"/>
    </xf>
    <xf borderId="1" fillId="0" fontId="1" numFmtId="166" xfId="0" applyAlignment="1" applyBorder="1" applyFont="1" applyNumberFormat="1">
      <alignment readingOrder="0"/>
    </xf>
    <xf borderId="1" fillId="0" fontId="1" numFmtId="0" xfId="0" applyAlignment="1" applyBorder="1" applyFont="1">
      <alignment readingOrder="0"/>
    </xf>
    <xf borderId="0" fillId="0" fontId="10" numFmtId="167" xfId="0" applyAlignment="1" applyFont="1" applyNumberFormat="1">
      <alignment horizontal="left" readingOrder="0"/>
    </xf>
    <xf borderId="6" fillId="0" fontId="1" numFmtId="0" xfId="0" applyAlignment="1" applyBorder="1" applyFont="1">
      <alignment horizontal="center" readingOrder="0"/>
    </xf>
    <xf borderId="4" fillId="0" fontId="1" numFmtId="0" xfId="0" applyAlignment="1" applyBorder="1" applyFont="1">
      <alignment horizontal="center"/>
    </xf>
    <xf borderId="7" fillId="0" fontId="10" numFmtId="0" xfId="0" applyBorder="1" applyFont="1"/>
    <xf borderId="7" fillId="0" fontId="1" numFmtId="0" xfId="0" applyBorder="1" applyFont="1"/>
    <xf borderId="7" fillId="0" fontId="1" numFmtId="0" xfId="0" applyAlignment="1" applyBorder="1" applyFont="1">
      <alignment horizontal="center"/>
    </xf>
    <xf borderId="0" fillId="0" fontId="10" numFmtId="0" xfId="0" applyFont="1"/>
    <xf borderId="0" fillId="8" fontId="11" numFmtId="49" xfId="0" applyAlignment="1" applyFont="1" applyNumberFormat="1">
      <alignment readingOrder="0" vertical="bottom"/>
    </xf>
    <xf borderId="0" fillId="0" fontId="12" numFmtId="0" xfId="0" applyAlignment="1" applyFont="1">
      <alignment vertical="bottom"/>
    </xf>
    <xf borderId="8" fillId="15" fontId="2" numFmtId="0" xfId="0" applyAlignment="1" applyBorder="1" applyFill="1" applyFont="1">
      <alignment horizontal="right" vertical="bottom"/>
    </xf>
    <xf borderId="7" fillId="15" fontId="2" numFmtId="0" xfId="0" applyAlignment="1" applyBorder="1" applyFont="1">
      <alignment horizontal="right" vertical="bottom"/>
    </xf>
    <xf borderId="9" fillId="15" fontId="2" numFmtId="0" xfId="0" applyAlignment="1" applyBorder="1" applyFont="1">
      <alignment horizontal="right" vertical="bottom"/>
    </xf>
    <xf borderId="2" fillId="15" fontId="2" numFmtId="0" xfId="0" applyAlignment="1" applyBorder="1" applyFont="1">
      <alignment horizontal="right" vertical="bottom"/>
    </xf>
    <xf borderId="0" fillId="15" fontId="2" numFmtId="0" xfId="0" applyAlignment="1" applyFont="1">
      <alignment horizontal="right" vertical="bottom"/>
    </xf>
    <xf borderId="1" fillId="15" fontId="2" numFmtId="0" xfId="0" applyAlignment="1" applyBorder="1" applyFont="1">
      <alignment horizontal="right" vertical="bottom"/>
    </xf>
    <xf borderId="0" fillId="0" fontId="1" numFmtId="167" xfId="0" applyFont="1" applyNumberFormat="1"/>
    <xf borderId="0" fillId="0" fontId="2" numFmtId="0" xfId="0" applyAlignment="1" applyFont="1">
      <alignment vertical="bottom"/>
    </xf>
    <xf borderId="10" fillId="15" fontId="2" numFmtId="0" xfId="0" applyAlignment="1" applyBorder="1" applyFont="1">
      <alignment horizontal="right" vertical="bottom"/>
    </xf>
    <xf borderId="11" fillId="15" fontId="2" numFmtId="0" xfId="0" applyAlignment="1" applyBorder="1" applyFont="1">
      <alignment horizontal="right" vertical="bottom"/>
    </xf>
    <xf borderId="6" fillId="15" fontId="2" numFmtId="0" xfId="0" applyAlignment="1" applyBorder="1" applyFont="1">
      <alignment horizontal="right" vertical="bottom"/>
    </xf>
    <xf borderId="0" fillId="15" fontId="2" numFmtId="0" xfId="0" applyAlignment="1" applyFont="1">
      <alignment vertical="bottom"/>
    </xf>
    <xf borderId="2" fillId="15" fontId="2" numFmtId="0" xfId="0" applyAlignment="1" applyBorder="1" applyFont="1">
      <alignment vertical="bottom"/>
    </xf>
    <xf borderId="1" fillId="15" fontId="2" numFmtId="0" xfId="0" applyAlignment="1" applyBorder="1" applyFont="1">
      <alignment vertical="bottom"/>
    </xf>
  </cellXfs>
  <cellStyles count="1">
    <cellStyle xfId="0" name="Normal" builtinId="0"/>
  </cellStyles>
  <dxfs count="1">
    <dxf>
      <font>
        <color rgb="FF666666"/>
      </font>
      <fill>
        <patternFill patternType="solid">
          <fgColor rgb="FFD0E0E3"/>
          <bgColor rgb="FFD0E0E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2.63" defaultRowHeight="15.75"/>
  <cols>
    <col customWidth="1" min="1" max="1" width="5.88"/>
    <col customWidth="1" min="3" max="3" width="33.88"/>
    <col customWidth="1" hidden="1" min="4" max="4" width="8.88"/>
    <col customWidth="1" hidden="1" min="5" max="5" width="7.75"/>
    <col customWidth="1" hidden="1" min="6" max="6" width="5.5"/>
    <col customWidth="1" hidden="1" min="7" max="7" width="9.88"/>
    <col customWidth="1" hidden="1" min="8" max="8" width="6.38"/>
    <col customWidth="1" hidden="1" min="9" max="12" width="5.13"/>
    <col customWidth="1" hidden="1" min="13" max="13" width="8.75"/>
    <col customWidth="1" hidden="1" min="14" max="14" width="8.88"/>
    <col customWidth="1" hidden="1" min="15" max="15" width="15.0"/>
    <col customWidth="1" min="16" max="18" width="5.13"/>
    <col customWidth="1" min="19" max="19" width="8.88"/>
  </cols>
  <sheetData>
    <row r="1">
      <c r="A1" s="1"/>
      <c r="D1" s="2"/>
      <c r="E1" s="2"/>
      <c r="F1" s="3"/>
      <c r="G1" s="4"/>
      <c r="H1" s="5"/>
      <c r="I1" s="6"/>
      <c r="N1" s="5"/>
      <c r="O1" s="7"/>
      <c r="P1" s="8"/>
      <c r="S1" s="5"/>
    </row>
    <row r="2">
      <c r="D2" s="9" t="s">
        <v>0</v>
      </c>
      <c r="F2" s="5"/>
      <c r="G2" s="10" t="s">
        <v>1</v>
      </c>
      <c r="H2" s="5"/>
      <c r="I2" s="11" t="s">
        <v>2</v>
      </c>
      <c r="N2" s="5"/>
      <c r="O2" s="12"/>
      <c r="P2" s="10" t="s">
        <v>3</v>
      </c>
      <c r="S2" s="5"/>
    </row>
    <row r="3">
      <c r="A3" s="13" t="s">
        <v>4</v>
      </c>
      <c r="B3" s="13" t="s">
        <v>5</v>
      </c>
      <c r="C3" s="13" t="s">
        <v>6</v>
      </c>
      <c r="D3" s="14" t="s">
        <v>7</v>
      </c>
      <c r="E3" s="14" t="s">
        <v>8</v>
      </c>
      <c r="F3" s="15"/>
      <c r="G3" s="16" t="s">
        <v>9</v>
      </c>
      <c r="H3" s="17" t="s">
        <v>10</v>
      </c>
      <c r="I3" s="18">
        <v>1.0</v>
      </c>
      <c r="J3" s="19">
        <v>2.0</v>
      </c>
      <c r="K3" s="19">
        <v>3.0</v>
      </c>
      <c r="L3" s="19">
        <v>4.0</v>
      </c>
      <c r="M3" s="20" t="s">
        <v>11</v>
      </c>
      <c r="N3" s="21" t="s">
        <v>10</v>
      </c>
      <c r="O3" s="22" t="s">
        <v>12</v>
      </c>
      <c r="P3" s="23">
        <v>1.0</v>
      </c>
      <c r="Q3" s="24">
        <v>2.0</v>
      </c>
      <c r="R3" s="24">
        <v>3.0</v>
      </c>
      <c r="S3" s="25" t="s">
        <v>11</v>
      </c>
    </row>
    <row r="4">
      <c r="A4" s="26">
        <v>1.0</v>
      </c>
      <c r="B4" s="27" t="s">
        <v>13</v>
      </c>
      <c r="C4" s="28" t="s">
        <v>14</v>
      </c>
      <c r="D4" s="29" t="str">
        <f t="shared" ref="D4:D194" si="1">IF(OR(ISBLANK(G4),M4="-",ISBLANK(O4),S4="-"), "-", IF((M4 &lt; 20),"PRAG",G4+M4+O4+S4))</f>
        <v>-</v>
      </c>
      <c r="E4" s="29" t="str">
        <f t="shared" ref="E4:E194" si="2">IF(D4="PRAG", "5", IF(D4 = "-", "-", max(5, floor((D4-1)/10,1)+1)))</f>
        <v>-</v>
      </c>
      <c r="F4" s="30" t="b">
        <v>0</v>
      </c>
      <c r="G4" s="31"/>
      <c r="H4" s="32"/>
      <c r="I4" s="33">
        <v>10.0</v>
      </c>
      <c r="J4" s="33">
        <v>10.0</v>
      </c>
      <c r="K4" s="33">
        <v>0.0</v>
      </c>
      <c r="L4" s="33">
        <v>0.0</v>
      </c>
      <c r="M4" s="34">
        <f t="shared" ref="M4:M194" si="3">IF(ISBLANK(I4),"-",I4+J4+K4+L4)</f>
        <v>20</v>
      </c>
      <c r="N4" s="35">
        <v>45293.0</v>
      </c>
      <c r="O4" s="36">
        <v>5.0</v>
      </c>
      <c r="P4" s="33">
        <v>0.0</v>
      </c>
      <c r="Q4" s="33">
        <v>0.0</v>
      </c>
      <c r="R4" s="33">
        <v>0.0</v>
      </c>
      <c r="S4" s="37">
        <f t="shared" ref="S4:S194" si="4">IF(ISBLANK(P4),"-",P4+Q4+R4)</f>
        <v>0</v>
      </c>
    </row>
    <row r="5">
      <c r="A5" s="38">
        <v>2.0</v>
      </c>
      <c r="B5" s="38" t="s">
        <v>15</v>
      </c>
      <c r="C5" s="28" t="s">
        <v>16</v>
      </c>
      <c r="D5" s="29" t="str">
        <f t="shared" si="1"/>
        <v>-</v>
      </c>
      <c r="E5" s="29" t="str">
        <f t="shared" si="2"/>
        <v>-</v>
      </c>
      <c r="F5" s="30" t="b">
        <v>0</v>
      </c>
      <c r="G5" s="39"/>
      <c r="H5" s="40"/>
      <c r="I5" s="33">
        <v>10.0</v>
      </c>
      <c r="J5" s="33">
        <v>10.0</v>
      </c>
      <c r="K5" s="33">
        <v>0.0</v>
      </c>
      <c r="L5" s="33">
        <v>0.0</v>
      </c>
      <c r="M5" s="34">
        <f t="shared" si="3"/>
        <v>20</v>
      </c>
      <c r="N5" s="41">
        <v>45293.0</v>
      </c>
      <c r="O5" s="37"/>
      <c r="P5" s="33">
        <v>5.0</v>
      </c>
      <c r="Q5" s="33">
        <v>5.0</v>
      </c>
      <c r="R5" s="33">
        <v>5.0</v>
      </c>
      <c r="S5" s="37">
        <f t="shared" si="4"/>
        <v>15</v>
      </c>
    </row>
    <row r="6">
      <c r="A6" s="38">
        <v>3.0</v>
      </c>
      <c r="B6" s="38" t="s">
        <v>17</v>
      </c>
      <c r="C6" s="28" t="s">
        <v>18</v>
      </c>
      <c r="D6" s="29" t="str">
        <f t="shared" si="1"/>
        <v>-</v>
      </c>
      <c r="E6" s="29" t="str">
        <f t="shared" si="2"/>
        <v>-</v>
      </c>
      <c r="F6" s="30" t="b">
        <v>0</v>
      </c>
      <c r="G6" s="39"/>
      <c r="H6" s="40"/>
      <c r="I6" s="42">
        <v>0.0</v>
      </c>
      <c r="J6" s="42">
        <v>0.0</v>
      </c>
      <c r="K6" s="42">
        <v>0.0</v>
      </c>
      <c r="L6" s="42">
        <v>0.0</v>
      </c>
      <c r="M6" s="34">
        <f t="shared" si="3"/>
        <v>0</v>
      </c>
      <c r="N6" s="41">
        <v>45292.0</v>
      </c>
      <c r="O6" s="37"/>
      <c r="P6" s="33">
        <v>5.0</v>
      </c>
      <c r="Q6" s="33">
        <v>5.0</v>
      </c>
      <c r="R6" s="33">
        <v>5.0</v>
      </c>
      <c r="S6" s="37">
        <f t="shared" si="4"/>
        <v>15</v>
      </c>
    </row>
    <row r="7">
      <c r="A7" s="38">
        <v>4.0</v>
      </c>
      <c r="B7" s="38" t="s">
        <v>19</v>
      </c>
      <c r="C7" s="28" t="s">
        <v>20</v>
      </c>
      <c r="D7" s="29" t="str">
        <f t="shared" si="1"/>
        <v>-</v>
      </c>
      <c r="E7" s="29" t="str">
        <f t="shared" si="2"/>
        <v>-</v>
      </c>
      <c r="F7" s="30" t="b">
        <v>0</v>
      </c>
      <c r="G7" s="39"/>
      <c r="H7" s="40"/>
      <c r="M7" s="34" t="str">
        <f t="shared" si="3"/>
        <v>-</v>
      </c>
      <c r="N7" s="40"/>
      <c r="O7" s="37"/>
      <c r="P7" s="33">
        <v>3.0</v>
      </c>
      <c r="Q7" s="33">
        <v>0.0</v>
      </c>
      <c r="R7" s="33">
        <v>0.0</v>
      </c>
      <c r="S7" s="37">
        <f t="shared" si="4"/>
        <v>3</v>
      </c>
    </row>
    <row r="8">
      <c r="A8" s="38">
        <v>5.0</v>
      </c>
      <c r="B8" s="38" t="s">
        <v>21</v>
      </c>
      <c r="C8" s="28" t="s">
        <v>22</v>
      </c>
      <c r="D8" s="29" t="str">
        <f t="shared" si="1"/>
        <v>-</v>
      </c>
      <c r="E8" s="29" t="str">
        <f t="shared" si="2"/>
        <v>-</v>
      </c>
      <c r="F8" s="30" t="b">
        <v>0</v>
      </c>
      <c r="G8" s="39"/>
      <c r="H8" s="40"/>
      <c r="I8" s="42">
        <v>10.0</v>
      </c>
      <c r="J8" s="42">
        <v>10.0</v>
      </c>
      <c r="K8" s="42">
        <v>0.0</v>
      </c>
      <c r="L8" s="42">
        <v>0.0</v>
      </c>
      <c r="M8" s="34">
        <f t="shared" si="3"/>
        <v>20</v>
      </c>
      <c r="N8" s="41">
        <v>45293.0</v>
      </c>
      <c r="O8" s="37"/>
      <c r="P8" s="33">
        <v>0.0</v>
      </c>
      <c r="Q8" s="33">
        <v>0.0</v>
      </c>
      <c r="R8" s="33">
        <v>0.0</v>
      </c>
      <c r="S8" s="37">
        <f t="shared" si="4"/>
        <v>0</v>
      </c>
    </row>
    <row r="9">
      <c r="A9" s="38">
        <v>6.0</v>
      </c>
      <c r="B9" s="38" t="s">
        <v>23</v>
      </c>
      <c r="C9" s="28" t="s">
        <v>24</v>
      </c>
      <c r="D9" s="29" t="str">
        <f t="shared" si="1"/>
        <v>-</v>
      </c>
      <c r="E9" s="29" t="str">
        <f t="shared" si="2"/>
        <v>-</v>
      </c>
      <c r="F9" s="30" t="b">
        <v>0</v>
      </c>
      <c r="G9" s="39"/>
      <c r="H9" s="40"/>
      <c r="I9" s="42">
        <v>10.0</v>
      </c>
      <c r="J9" s="42">
        <v>10.0</v>
      </c>
      <c r="K9" s="42">
        <v>10.0</v>
      </c>
      <c r="L9" s="42">
        <v>0.0</v>
      </c>
      <c r="M9" s="34">
        <f t="shared" si="3"/>
        <v>30</v>
      </c>
      <c r="N9" s="41">
        <v>45292.0</v>
      </c>
      <c r="O9" s="37"/>
      <c r="P9" s="33">
        <v>5.0</v>
      </c>
      <c r="Q9" s="33">
        <v>5.0</v>
      </c>
      <c r="R9" s="33">
        <v>5.0</v>
      </c>
      <c r="S9" s="37">
        <f t="shared" si="4"/>
        <v>15</v>
      </c>
    </row>
    <row r="10">
      <c r="A10" s="38">
        <v>7.0</v>
      </c>
      <c r="B10" s="38" t="s">
        <v>25</v>
      </c>
      <c r="C10" s="28" t="s">
        <v>26</v>
      </c>
      <c r="D10" s="29" t="str">
        <f t="shared" si="1"/>
        <v>-</v>
      </c>
      <c r="E10" s="29" t="str">
        <f t="shared" si="2"/>
        <v>-</v>
      </c>
      <c r="F10" s="30" t="b">
        <v>0</v>
      </c>
      <c r="G10" s="39"/>
      <c r="H10" s="40"/>
      <c r="M10" s="34" t="str">
        <f t="shared" si="3"/>
        <v>-</v>
      </c>
      <c r="N10" s="41"/>
      <c r="O10" s="37"/>
      <c r="P10" s="33">
        <v>5.0</v>
      </c>
      <c r="Q10" s="33">
        <v>5.0</v>
      </c>
      <c r="R10" s="33">
        <v>5.0</v>
      </c>
      <c r="S10" s="37">
        <f t="shared" si="4"/>
        <v>15</v>
      </c>
    </row>
    <row r="11">
      <c r="A11" s="38">
        <v>8.0</v>
      </c>
      <c r="B11" s="38" t="s">
        <v>27</v>
      </c>
      <c r="C11" s="28" t="s">
        <v>28</v>
      </c>
      <c r="D11" s="29" t="str">
        <f t="shared" si="1"/>
        <v>-</v>
      </c>
      <c r="E11" s="29" t="str">
        <f t="shared" si="2"/>
        <v>-</v>
      </c>
      <c r="F11" s="30" t="b">
        <v>0</v>
      </c>
      <c r="G11" s="39"/>
      <c r="H11" s="40"/>
      <c r="I11" s="42">
        <v>10.0</v>
      </c>
      <c r="J11" s="42">
        <v>10.0</v>
      </c>
      <c r="K11" s="42">
        <v>10.0</v>
      </c>
      <c r="L11" s="42">
        <v>8.0</v>
      </c>
      <c r="M11" s="34">
        <f t="shared" si="3"/>
        <v>38</v>
      </c>
      <c r="N11" s="41">
        <v>45292.0</v>
      </c>
      <c r="O11" s="37"/>
      <c r="P11" s="33">
        <v>5.0</v>
      </c>
      <c r="Q11" s="33">
        <v>5.0</v>
      </c>
      <c r="R11" s="33">
        <v>5.0</v>
      </c>
      <c r="S11" s="37">
        <f t="shared" si="4"/>
        <v>15</v>
      </c>
    </row>
    <row r="12">
      <c r="A12" s="38">
        <v>9.0</v>
      </c>
      <c r="B12" s="38" t="s">
        <v>29</v>
      </c>
      <c r="C12" s="28" t="s">
        <v>30</v>
      </c>
      <c r="D12" s="29" t="str">
        <f t="shared" si="1"/>
        <v>-</v>
      </c>
      <c r="E12" s="29" t="str">
        <f t="shared" si="2"/>
        <v>-</v>
      </c>
      <c r="F12" s="30" t="b">
        <v>0</v>
      </c>
      <c r="G12" s="39"/>
      <c r="H12" s="40"/>
      <c r="M12" s="34" t="str">
        <f t="shared" si="3"/>
        <v>-</v>
      </c>
      <c r="N12" s="40"/>
      <c r="O12" s="37"/>
      <c r="P12" s="33">
        <v>0.0</v>
      </c>
      <c r="Q12" s="33">
        <v>0.0</v>
      </c>
      <c r="R12" s="33">
        <v>0.0</v>
      </c>
      <c r="S12" s="37">
        <f t="shared" si="4"/>
        <v>0</v>
      </c>
    </row>
    <row r="13">
      <c r="A13" s="38">
        <v>10.0</v>
      </c>
      <c r="B13" s="38" t="s">
        <v>31</v>
      </c>
      <c r="C13" s="28" t="s">
        <v>32</v>
      </c>
      <c r="D13" s="29" t="str">
        <f t="shared" si="1"/>
        <v>-</v>
      </c>
      <c r="E13" s="29" t="str">
        <f t="shared" si="2"/>
        <v>-</v>
      </c>
      <c r="F13" s="30" t="b">
        <v>0</v>
      </c>
      <c r="G13" s="39"/>
      <c r="H13" s="40"/>
      <c r="M13" s="34" t="str">
        <f t="shared" si="3"/>
        <v>-</v>
      </c>
      <c r="N13" s="40"/>
      <c r="O13" s="37"/>
      <c r="P13" s="33">
        <v>5.0</v>
      </c>
      <c r="Q13" s="33">
        <v>5.0</v>
      </c>
      <c r="R13" s="33">
        <v>5.0</v>
      </c>
      <c r="S13" s="37">
        <f t="shared" si="4"/>
        <v>15</v>
      </c>
    </row>
    <row r="14">
      <c r="A14" s="38">
        <v>11.0</v>
      </c>
      <c r="B14" s="38" t="s">
        <v>33</v>
      </c>
      <c r="C14" s="28" t="s">
        <v>34</v>
      </c>
      <c r="D14" s="29" t="str">
        <f t="shared" si="1"/>
        <v>-</v>
      </c>
      <c r="E14" s="29" t="str">
        <f t="shared" si="2"/>
        <v>-</v>
      </c>
      <c r="F14" s="30" t="b">
        <v>0</v>
      </c>
      <c r="G14" s="39"/>
      <c r="H14" s="40"/>
      <c r="M14" s="34" t="str">
        <f t="shared" si="3"/>
        <v>-</v>
      </c>
      <c r="N14" s="40"/>
      <c r="O14" s="37"/>
      <c r="P14" s="33">
        <v>0.0</v>
      </c>
      <c r="Q14" s="33">
        <v>0.0</v>
      </c>
      <c r="R14" s="33">
        <v>0.0</v>
      </c>
      <c r="S14" s="37">
        <f t="shared" si="4"/>
        <v>0</v>
      </c>
    </row>
    <row r="15">
      <c r="A15" s="38">
        <v>12.0</v>
      </c>
      <c r="B15" s="38" t="s">
        <v>35</v>
      </c>
      <c r="C15" s="28" t="s">
        <v>36</v>
      </c>
      <c r="D15" s="29" t="str">
        <f t="shared" si="1"/>
        <v>-</v>
      </c>
      <c r="E15" s="29" t="str">
        <f t="shared" si="2"/>
        <v>-</v>
      </c>
      <c r="F15" s="30" t="b">
        <v>0</v>
      </c>
      <c r="G15" s="39"/>
      <c r="H15" s="40"/>
      <c r="M15" s="34" t="str">
        <f t="shared" si="3"/>
        <v>-</v>
      </c>
      <c r="N15" s="40"/>
      <c r="O15" s="37"/>
      <c r="P15" s="33">
        <v>5.0</v>
      </c>
      <c r="Q15" s="33">
        <v>5.0</v>
      </c>
      <c r="R15" s="33">
        <v>5.0</v>
      </c>
      <c r="S15" s="37">
        <f t="shared" si="4"/>
        <v>15</v>
      </c>
    </row>
    <row r="16">
      <c r="A16" s="38">
        <v>13.0</v>
      </c>
      <c r="B16" s="38" t="s">
        <v>37</v>
      </c>
      <c r="C16" s="28" t="s">
        <v>38</v>
      </c>
      <c r="D16" s="43">
        <f t="shared" si="1"/>
        <v>61</v>
      </c>
      <c r="E16" s="29">
        <f t="shared" si="2"/>
        <v>7</v>
      </c>
      <c r="F16" s="30" t="b">
        <v>0</v>
      </c>
      <c r="G16" s="44">
        <v>15.0</v>
      </c>
      <c r="H16" s="41">
        <v>45293.0</v>
      </c>
      <c r="I16" s="42">
        <v>0.0</v>
      </c>
      <c r="J16" s="42">
        <v>10.0</v>
      </c>
      <c r="K16" s="42">
        <v>10.0</v>
      </c>
      <c r="L16" s="42">
        <v>6.0</v>
      </c>
      <c r="M16" s="34">
        <f t="shared" si="3"/>
        <v>26</v>
      </c>
      <c r="N16" s="41">
        <v>45292.0</v>
      </c>
      <c r="O16" s="36">
        <v>5.0</v>
      </c>
      <c r="P16" s="33">
        <v>5.0</v>
      </c>
      <c r="Q16" s="33">
        <v>5.0</v>
      </c>
      <c r="R16" s="33">
        <v>5.0</v>
      </c>
      <c r="S16" s="37">
        <f t="shared" si="4"/>
        <v>15</v>
      </c>
    </row>
    <row r="17">
      <c r="A17" s="38">
        <v>14.0</v>
      </c>
      <c r="B17" s="38" t="s">
        <v>39</v>
      </c>
      <c r="C17" s="28" t="s">
        <v>40</v>
      </c>
      <c r="D17" s="29" t="str">
        <f t="shared" si="1"/>
        <v>-</v>
      </c>
      <c r="E17" s="29" t="str">
        <f t="shared" si="2"/>
        <v>-</v>
      </c>
      <c r="F17" s="30" t="b">
        <v>0</v>
      </c>
      <c r="G17" s="39"/>
      <c r="H17" s="40"/>
      <c r="I17" s="42">
        <v>10.0</v>
      </c>
      <c r="J17" s="42">
        <v>10.0</v>
      </c>
      <c r="K17" s="42">
        <v>4.0</v>
      </c>
      <c r="L17" s="42">
        <v>4.0</v>
      </c>
      <c r="M17" s="34">
        <f t="shared" si="3"/>
        <v>28</v>
      </c>
      <c r="N17" s="41">
        <v>45293.0</v>
      </c>
      <c r="O17" s="37"/>
      <c r="P17" s="33">
        <v>5.0</v>
      </c>
      <c r="Q17" s="33">
        <v>5.0</v>
      </c>
      <c r="R17" s="33">
        <v>5.0</v>
      </c>
      <c r="S17" s="37">
        <f t="shared" si="4"/>
        <v>15</v>
      </c>
    </row>
    <row r="18">
      <c r="A18" s="38">
        <v>15.0</v>
      </c>
      <c r="B18" s="38" t="s">
        <v>41</v>
      </c>
      <c r="C18" s="28" t="s">
        <v>42</v>
      </c>
      <c r="D18" s="29" t="str">
        <f t="shared" si="1"/>
        <v>-</v>
      </c>
      <c r="E18" s="29" t="str">
        <f t="shared" si="2"/>
        <v>-</v>
      </c>
      <c r="F18" s="30" t="b">
        <v>0</v>
      </c>
      <c r="G18" s="39"/>
      <c r="H18" s="40"/>
      <c r="M18" s="34" t="str">
        <f t="shared" si="3"/>
        <v>-</v>
      </c>
      <c r="N18" s="40"/>
      <c r="O18" s="37"/>
      <c r="P18" s="33">
        <v>0.0</v>
      </c>
      <c r="Q18" s="33">
        <v>0.0</v>
      </c>
      <c r="R18" s="33">
        <v>0.0</v>
      </c>
      <c r="S18" s="37">
        <f t="shared" si="4"/>
        <v>0</v>
      </c>
    </row>
    <row r="19">
      <c r="A19" s="38">
        <v>16.0</v>
      </c>
      <c r="B19" s="38" t="s">
        <v>43</v>
      </c>
      <c r="C19" s="28" t="s">
        <v>44</v>
      </c>
      <c r="D19" s="29" t="str">
        <f t="shared" si="1"/>
        <v>-</v>
      </c>
      <c r="E19" s="29" t="str">
        <f t="shared" si="2"/>
        <v>-</v>
      </c>
      <c r="F19" s="30" t="b">
        <v>0</v>
      </c>
      <c r="G19" s="39"/>
      <c r="H19" s="40"/>
      <c r="I19" s="42">
        <v>7.0</v>
      </c>
      <c r="J19" s="42">
        <v>10.0</v>
      </c>
      <c r="K19" s="42">
        <v>0.0</v>
      </c>
      <c r="L19" s="42">
        <v>0.0</v>
      </c>
      <c r="M19" s="34">
        <f t="shared" si="3"/>
        <v>17</v>
      </c>
      <c r="N19" s="41">
        <v>45293.0</v>
      </c>
      <c r="O19" s="37"/>
      <c r="P19" s="33">
        <v>5.0</v>
      </c>
      <c r="Q19" s="33">
        <v>5.0</v>
      </c>
      <c r="R19" s="33">
        <v>5.0</v>
      </c>
      <c r="S19" s="37">
        <f t="shared" si="4"/>
        <v>15</v>
      </c>
    </row>
    <row r="20">
      <c r="A20" s="38">
        <v>17.0</v>
      </c>
      <c r="B20" s="38" t="s">
        <v>45</v>
      </c>
      <c r="C20" s="28" t="s">
        <v>46</v>
      </c>
      <c r="D20" s="29" t="str">
        <f t="shared" si="1"/>
        <v>-</v>
      </c>
      <c r="E20" s="29" t="str">
        <f t="shared" si="2"/>
        <v>-</v>
      </c>
      <c r="F20" s="30" t="b">
        <v>0</v>
      </c>
      <c r="G20" s="39"/>
      <c r="H20" s="40"/>
      <c r="M20" s="34" t="str">
        <f t="shared" si="3"/>
        <v>-</v>
      </c>
      <c r="N20" s="40"/>
      <c r="O20" s="37"/>
      <c r="P20" s="33">
        <v>0.0</v>
      </c>
      <c r="Q20" s="33">
        <v>0.0</v>
      </c>
      <c r="R20" s="33">
        <v>0.0</v>
      </c>
      <c r="S20" s="37">
        <f t="shared" si="4"/>
        <v>0</v>
      </c>
    </row>
    <row r="21">
      <c r="A21" s="38">
        <v>18.0</v>
      </c>
      <c r="B21" s="38" t="s">
        <v>47</v>
      </c>
      <c r="C21" s="28" t="s">
        <v>48</v>
      </c>
      <c r="D21" s="29" t="str">
        <f t="shared" si="1"/>
        <v>-</v>
      </c>
      <c r="E21" s="29" t="str">
        <f t="shared" si="2"/>
        <v>-</v>
      </c>
      <c r="F21" s="30" t="b">
        <v>0</v>
      </c>
      <c r="G21" s="39"/>
      <c r="H21" s="40"/>
      <c r="M21" s="34" t="str">
        <f t="shared" si="3"/>
        <v>-</v>
      </c>
      <c r="N21" s="40"/>
      <c r="O21" s="37"/>
      <c r="P21" s="33">
        <v>0.0</v>
      </c>
      <c r="Q21" s="33">
        <v>0.0</v>
      </c>
      <c r="R21" s="33">
        <v>0.0</v>
      </c>
      <c r="S21" s="37">
        <f t="shared" si="4"/>
        <v>0</v>
      </c>
    </row>
    <row r="22">
      <c r="A22" s="38">
        <v>19.0</v>
      </c>
      <c r="B22" s="38" t="s">
        <v>49</v>
      </c>
      <c r="C22" s="28" t="s">
        <v>50</v>
      </c>
      <c r="D22" s="29" t="str">
        <f t="shared" si="1"/>
        <v>-</v>
      </c>
      <c r="E22" s="29" t="str">
        <f t="shared" si="2"/>
        <v>-</v>
      </c>
      <c r="F22" s="30" t="b">
        <v>0</v>
      </c>
      <c r="G22" s="39"/>
      <c r="H22" s="40"/>
      <c r="M22" s="34" t="str">
        <f t="shared" si="3"/>
        <v>-</v>
      </c>
      <c r="N22" s="40"/>
      <c r="O22" s="37"/>
      <c r="P22" s="33">
        <v>0.0</v>
      </c>
      <c r="Q22" s="33">
        <v>0.0</v>
      </c>
      <c r="R22" s="33">
        <v>0.0</v>
      </c>
      <c r="S22" s="37">
        <f t="shared" si="4"/>
        <v>0</v>
      </c>
    </row>
    <row r="23">
      <c r="A23" s="38">
        <v>20.0</v>
      </c>
      <c r="B23" s="38" t="s">
        <v>51</v>
      </c>
      <c r="C23" s="28" t="s">
        <v>52</v>
      </c>
      <c r="D23" s="29" t="str">
        <f t="shared" si="1"/>
        <v>-</v>
      </c>
      <c r="E23" s="29" t="str">
        <f t="shared" si="2"/>
        <v>-</v>
      </c>
      <c r="F23" s="30" t="b">
        <v>0</v>
      </c>
      <c r="G23" s="39"/>
      <c r="H23" s="40"/>
      <c r="M23" s="34" t="str">
        <f t="shared" si="3"/>
        <v>-</v>
      </c>
      <c r="N23" s="40"/>
      <c r="O23" s="37"/>
      <c r="P23" s="33">
        <v>5.0</v>
      </c>
      <c r="Q23" s="33">
        <v>0.0</v>
      </c>
      <c r="R23" s="33">
        <v>0.0</v>
      </c>
      <c r="S23" s="37">
        <f t="shared" si="4"/>
        <v>5</v>
      </c>
    </row>
    <row r="24">
      <c r="A24" s="38">
        <v>21.0</v>
      </c>
      <c r="B24" s="38" t="s">
        <v>53</v>
      </c>
      <c r="C24" s="28" t="s">
        <v>54</v>
      </c>
      <c r="D24" s="29" t="str">
        <f t="shared" si="1"/>
        <v>-</v>
      </c>
      <c r="E24" s="29" t="str">
        <f t="shared" si="2"/>
        <v>-</v>
      </c>
      <c r="F24" s="30" t="b">
        <v>0</v>
      </c>
      <c r="G24" s="39"/>
      <c r="H24" s="40"/>
      <c r="M24" s="34" t="str">
        <f t="shared" si="3"/>
        <v>-</v>
      </c>
      <c r="N24" s="40"/>
      <c r="O24" s="37"/>
      <c r="P24" s="33">
        <v>0.0</v>
      </c>
      <c r="Q24" s="33">
        <v>0.0</v>
      </c>
      <c r="R24" s="33">
        <v>0.0</v>
      </c>
      <c r="S24" s="37">
        <f t="shared" si="4"/>
        <v>0</v>
      </c>
    </row>
    <row r="25">
      <c r="A25" s="38">
        <v>22.0</v>
      </c>
      <c r="B25" s="38" t="s">
        <v>55</v>
      </c>
      <c r="C25" s="28" t="s">
        <v>56</v>
      </c>
      <c r="D25" s="29" t="str">
        <f t="shared" si="1"/>
        <v>-</v>
      </c>
      <c r="E25" s="29" t="str">
        <f t="shared" si="2"/>
        <v>-</v>
      </c>
      <c r="F25" s="30" t="b">
        <v>0</v>
      </c>
      <c r="G25" s="39"/>
      <c r="H25" s="40"/>
      <c r="I25" s="42">
        <v>10.0</v>
      </c>
      <c r="J25" s="42">
        <v>10.0</v>
      </c>
      <c r="K25" s="42">
        <v>5.0</v>
      </c>
      <c r="L25" s="42">
        <v>7.0</v>
      </c>
      <c r="M25" s="34">
        <f t="shared" si="3"/>
        <v>32</v>
      </c>
      <c r="N25" s="41">
        <v>45293.0</v>
      </c>
      <c r="O25" s="37"/>
      <c r="P25" s="33">
        <v>5.0</v>
      </c>
      <c r="Q25" s="33">
        <v>5.0</v>
      </c>
      <c r="R25" s="33">
        <v>4.0</v>
      </c>
      <c r="S25" s="37">
        <f t="shared" si="4"/>
        <v>14</v>
      </c>
    </row>
    <row r="26">
      <c r="A26" s="38">
        <v>23.0</v>
      </c>
      <c r="B26" s="38" t="s">
        <v>57</v>
      </c>
      <c r="C26" s="28" t="s">
        <v>58</v>
      </c>
      <c r="D26" s="43">
        <f t="shared" si="1"/>
        <v>91</v>
      </c>
      <c r="E26" s="29">
        <f t="shared" si="2"/>
        <v>10</v>
      </c>
      <c r="F26" s="30" t="b">
        <v>0</v>
      </c>
      <c r="G26" s="44">
        <v>41.0</v>
      </c>
      <c r="H26" s="41">
        <v>45292.0</v>
      </c>
      <c r="I26" s="42">
        <v>10.0</v>
      </c>
      <c r="J26" s="42">
        <v>10.0</v>
      </c>
      <c r="K26" s="42">
        <v>10.0</v>
      </c>
      <c r="L26" s="42">
        <v>0.0</v>
      </c>
      <c r="M26" s="34">
        <f t="shared" si="3"/>
        <v>30</v>
      </c>
      <c r="N26" s="41">
        <v>45292.0</v>
      </c>
      <c r="O26" s="36">
        <v>5.0</v>
      </c>
      <c r="P26" s="33">
        <v>5.0</v>
      </c>
      <c r="Q26" s="33">
        <v>5.0</v>
      </c>
      <c r="R26" s="33">
        <v>5.0</v>
      </c>
      <c r="S26" s="37">
        <f t="shared" si="4"/>
        <v>15</v>
      </c>
    </row>
    <row r="27">
      <c r="A27" s="38">
        <v>24.0</v>
      </c>
      <c r="B27" s="38" t="s">
        <v>59</v>
      </c>
      <c r="C27" s="28" t="s">
        <v>60</v>
      </c>
      <c r="D27" s="29" t="str">
        <f t="shared" si="1"/>
        <v>-</v>
      </c>
      <c r="E27" s="29" t="str">
        <f t="shared" si="2"/>
        <v>-</v>
      </c>
      <c r="F27" s="30" t="b">
        <v>0</v>
      </c>
      <c r="G27" s="39"/>
      <c r="H27" s="40"/>
      <c r="M27" s="34" t="str">
        <f t="shared" si="3"/>
        <v>-</v>
      </c>
      <c r="N27" s="40"/>
      <c r="O27" s="37"/>
      <c r="P27" s="33">
        <v>0.0</v>
      </c>
      <c r="Q27" s="33">
        <v>0.0</v>
      </c>
      <c r="R27" s="33">
        <v>0.0</v>
      </c>
      <c r="S27" s="37">
        <f t="shared" si="4"/>
        <v>0</v>
      </c>
    </row>
    <row r="28">
      <c r="A28" s="38">
        <v>25.0</v>
      </c>
      <c r="B28" s="38" t="s">
        <v>61</v>
      </c>
      <c r="C28" s="28" t="s">
        <v>62</v>
      </c>
      <c r="D28" s="29" t="str">
        <f t="shared" si="1"/>
        <v>-</v>
      </c>
      <c r="E28" s="29" t="str">
        <f t="shared" si="2"/>
        <v>-</v>
      </c>
      <c r="F28" s="30" t="b">
        <v>0</v>
      </c>
      <c r="G28" s="39"/>
      <c r="H28" s="40"/>
      <c r="M28" s="34" t="str">
        <f t="shared" si="3"/>
        <v>-</v>
      </c>
      <c r="N28" s="40"/>
      <c r="O28" s="37"/>
      <c r="P28" s="33">
        <v>5.0</v>
      </c>
      <c r="Q28" s="33">
        <v>5.0</v>
      </c>
      <c r="R28" s="33">
        <v>5.0</v>
      </c>
      <c r="S28" s="37">
        <f t="shared" si="4"/>
        <v>15</v>
      </c>
    </row>
    <row r="29">
      <c r="A29" s="38">
        <v>26.0</v>
      </c>
      <c r="B29" s="38" t="s">
        <v>63</v>
      </c>
      <c r="C29" s="28" t="s">
        <v>64</v>
      </c>
      <c r="D29" s="29" t="str">
        <f t="shared" si="1"/>
        <v>-</v>
      </c>
      <c r="E29" s="29" t="str">
        <f t="shared" si="2"/>
        <v>-</v>
      </c>
      <c r="F29" s="30" t="b">
        <v>0</v>
      </c>
      <c r="G29" s="39"/>
      <c r="H29" s="40"/>
      <c r="I29" s="42">
        <v>10.0</v>
      </c>
      <c r="J29" s="42">
        <v>10.0</v>
      </c>
      <c r="K29" s="42">
        <v>0.0</v>
      </c>
      <c r="L29" s="42">
        <v>0.0</v>
      </c>
      <c r="M29" s="34">
        <f t="shared" si="3"/>
        <v>20</v>
      </c>
      <c r="N29" s="41">
        <v>45293.0</v>
      </c>
      <c r="O29" s="37"/>
      <c r="P29" s="33">
        <v>5.0</v>
      </c>
      <c r="Q29" s="33">
        <v>5.0</v>
      </c>
      <c r="R29" s="33">
        <v>5.0</v>
      </c>
      <c r="S29" s="37">
        <f t="shared" si="4"/>
        <v>15</v>
      </c>
    </row>
    <row r="30">
      <c r="A30" s="38">
        <v>27.0</v>
      </c>
      <c r="B30" s="38" t="s">
        <v>65</v>
      </c>
      <c r="C30" s="28" t="s">
        <v>66</v>
      </c>
      <c r="D30" s="29" t="str">
        <f t="shared" si="1"/>
        <v>-</v>
      </c>
      <c r="E30" s="29" t="str">
        <f t="shared" si="2"/>
        <v>-</v>
      </c>
      <c r="F30" s="30" t="b">
        <v>0</v>
      </c>
      <c r="G30" s="39"/>
      <c r="H30" s="40"/>
      <c r="M30" s="34" t="str">
        <f t="shared" si="3"/>
        <v>-</v>
      </c>
      <c r="N30" s="40"/>
      <c r="O30" s="37"/>
      <c r="P30" s="33">
        <v>5.0</v>
      </c>
      <c r="Q30" s="33">
        <v>5.0</v>
      </c>
      <c r="R30" s="33">
        <v>0.0</v>
      </c>
      <c r="S30" s="37">
        <f t="shared" si="4"/>
        <v>10</v>
      </c>
    </row>
    <row r="31">
      <c r="A31" s="38">
        <v>28.0</v>
      </c>
      <c r="B31" s="38" t="s">
        <v>67</v>
      </c>
      <c r="C31" s="28" t="s">
        <v>68</v>
      </c>
      <c r="D31" s="43">
        <f t="shared" si="1"/>
        <v>61</v>
      </c>
      <c r="E31" s="29">
        <f t="shared" si="2"/>
        <v>7</v>
      </c>
      <c r="F31" s="30" t="b">
        <v>0</v>
      </c>
      <c r="G31" s="44">
        <v>13.0</v>
      </c>
      <c r="H31" s="41">
        <v>45293.0</v>
      </c>
      <c r="I31" s="42">
        <v>10.0</v>
      </c>
      <c r="J31" s="42">
        <v>10.0</v>
      </c>
      <c r="K31" s="42">
        <v>4.0</v>
      </c>
      <c r="L31" s="42">
        <v>5.0</v>
      </c>
      <c r="M31" s="34">
        <f t="shared" si="3"/>
        <v>29</v>
      </c>
      <c r="N31" s="41">
        <v>45292.0</v>
      </c>
      <c r="O31" s="36">
        <v>5.0</v>
      </c>
      <c r="P31" s="33">
        <v>5.0</v>
      </c>
      <c r="Q31" s="33">
        <v>5.0</v>
      </c>
      <c r="R31" s="33">
        <v>4.0</v>
      </c>
      <c r="S31" s="37">
        <f t="shared" si="4"/>
        <v>14</v>
      </c>
    </row>
    <row r="32">
      <c r="A32" s="38">
        <v>29.0</v>
      </c>
      <c r="B32" s="38" t="s">
        <v>69</v>
      </c>
      <c r="C32" s="28" t="s">
        <v>70</v>
      </c>
      <c r="D32" s="29" t="str">
        <f t="shared" si="1"/>
        <v>-</v>
      </c>
      <c r="E32" s="29" t="str">
        <f t="shared" si="2"/>
        <v>-</v>
      </c>
      <c r="F32" s="30" t="b">
        <v>0</v>
      </c>
      <c r="G32" s="39"/>
      <c r="H32" s="40"/>
      <c r="I32" s="42">
        <v>10.0</v>
      </c>
      <c r="J32" s="42">
        <v>10.0</v>
      </c>
      <c r="K32" s="42">
        <v>0.0</v>
      </c>
      <c r="L32" s="42">
        <v>0.0</v>
      </c>
      <c r="M32" s="34">
        <f t="shared" si="3"/>
        <v>20</v>
      </c>
      <c r="N32" s="41">
        <v>45293.0</v>
      </c>
      <c r="O32" s="37"/>
      <c r="P32" s="33">
        <v>5.0</v>
      </c>
      <c r="Q32" s="33">
        <v>4.0</v>
      </c>
      <c r="R32" s="33">
        <v>5.0</v>
      </c>
      <c r="S32" s="37">
        <f t="shared" si="4"/>
        <v>14</v>
      </c>
    </row>
    <row r="33">
      <c r="A33" s="38">
        <v>30.0</v>
      </c>
      <c r="B33" s="38" t="s">
        <v>71</v>
      </c>
      <c r="C33" s="28" t="s">
        <v>72</v>
      </c>
      <c r="D33" s="29" t="str">
        <f t="shared" si="1"/>
        <v>-</v>
      </c>
      <c r="E33" s="29" t="str">
        <f t="shared" si="2"/>
        <v>-</v>
      </c>
      <c r="F33" s="30" t="b">
        <v>0</v>
      </c>
      <c r="G33" s="39"/>
      <c r="H33" s="40"/>
      <c r="I33" s="42">
        <v>10.0</v>
      </c>
      <c r="J33" s="42">
        <v>2.0</v>
      </c>
      <c r="K33" s="42">
        <v>0.0</v>
      </c>
      <c r="L33" s="42">
        <v>0.0</v>
      </c>
      <c r="M33" s="34">
        <f t="shared" si="3"/>
        <v>12</v>
      </c>
      <c r="N33" s="41">
        <v>45293.0</v>
      </c>
      <c r="O33" s="37"/>
      <c r="P33" s="33">
        <v>5.0</v>
      </c>
      <c r="Q33" s="33">
        <v>5.0</v>
      </c>
      <c r="R33" s="33">
        <v>5.0</v>
      </c>
      <c r="S33" s="37">
        <f t="shared" si="4"/>
        <v>15</v>
      </c>
    </row>
    <row r="34">
      <c r="A34" s="38">
        <v>31.0</v>
      </c>
      <c r="B34" s="38" t="s">
        <v>73</v>
      </c>
      <c r="C34" s="28" t="s">
        <v>74</v>
      </c>
      <c r="D34" s="29" t="str">
        <f t="shared" si="1"/>
        <v>-</v>
      </c>
      <c r="E34" s="29" t="str">
        <f t="shared" si="2"/>
        <v>-</v>
      </c>
      <c r="F34" s="30" t="b">
        <v>0</v>
      </c>
      <c r="G34" s="39"/>
      <c r="H34" s="40"/>
      <c r="I34" s="33">
        <v>10.0</v>
      </c>
      <c r="J34" s="33">
        <v>10.0</v>
      </c>
      <c r="K34" s="33">
        <v>0.0</v>
      </c>
      <c r="L34" s="33">
        <v>0.0</v>
      </c>
      <c r="M34" s="34">
        <f t="shared" si="3"/>
        <v>20</v>
      </c>
      <c r="N34" s="41">
        <v>45293.0</v>
      </c>
      <c r="O34" s="37"/>
      <c r="P34" s="33">
        <v>5.0</v>
      </c>
      <c r="Q34" s="33">
        <v>5.0</v>
      </c>
      <c r="R34" s="33">
        <v>5.0</v>
      </c>
      <c r="S34" s="37">
        <f t="shared" si="4"/>
        <v>15</v>
      </c>
    </row>
    <row r="35">
      <c r="A35" s="38">
        <v>32.0</v>
      </c>
      <c r="B35" s="38" t="s">
        <v>75</v>
      </c>
      <c r="C35" s="28" t="s">
        <v>76</v>
      </c>
      <c r="D35" s="29" t="str">
        <f t="shared" si="1"/>
        <v>-</v>
      </c>
      <c r="E35" s="29" t="str">
        <f t="shared" si="2"/>
        <v>-</v>
      </c>
      <c r="F35" s="30" t="b">
        <v>0</v>
      </c>
      <c r="G35" s="39"/>
      <c r="H35" s="40"/>
      <c r="I35" s="42">
        <v>10.0</v>
      </c>
      <c r="J35" s="42">
        <v>10.0</v>
      </c>
      <c r="K35" s="42">
        <v>2.0</v>
      </c>
      <c r="L35" s="42">
        <v>0.0</v>
      </c>
      <c r="M35" s="34">
        <f t="shared" si="3"/>
        <v>22</v>
      </c>
      <c r="N35" s="41">
        <v>45292.0</v>
      </c>
      <c r="O35" s="37"/>
      <c r="P35" s="33">
        <v>5.0</v>
      </c>
      <c r="Q35" s="33">
        <v>5.0</v>
      </c>
      <c r="R35" s="33">
        <v>5.0</v>
      </c>
      <c r="S35" s="37">
        <f t="shared" si="4"/>
        <v>15</v>
      </c>
    </row>
    <row r="36">
      <c r="A36" s="38">
        <v>33.0</v>
      </c>
      <c r="B36" s="38" t="s">
        <v>77</v>
      </c>
      <c r="C36" s="28" t="s">
        <v>78</v>
      </c>
      <c r="D36" s="43">
        <f t="shared" si="1"/>
        <v>69</v>
      </c>
      <c r="E36" s="29">
        <f t="shared" si="2"/>
        <v>7</v>
      </c>
      <c r="F36" s="30" t="b">
        <v>0</v>
      </c>
      <c r="G36" s="44">
        <v>20.0</v>
      </c>
      <c r="H36" s="41">
        <v>45292.0</v>
      </c>
      <c r="I36" s="42">
        <v>10.0</v>
      </c>
      <c r="J36" s="42">
        <v>10.0</v>
      </c>
      <c r="K36" s="42">
        <v>10.0</v>
      </c>
      <c r="L36" s="42">
        <v>0.0</v>
      </c>
      <c r="M36" s="34">
        <f t="shared" si="3"/>
        <v>30</v>
      </c>
      <c r="N36" s="41">
        <v>45292.0</v>
      </c>
      <c r="O36" s="36">
        <v>5.0</v>
      </c>
      <c r="P36" s="33">
        <v>5.0</v>
      </c>
      <c r="Q36" s="33">
        <v>4.0</v>
      </c>
      <c r="R36" s="33">
        <v>5.0</v>
      </c>
      <c r="S36" s="37">
        <f t="shared" si="4"/>
        <v>14</v>
      </c>
    </row>
    <row r="37">
      <c r="A37" s="38">
        <v>34.0</v>
      </c>
      <c r="B37" s="38" t="s">
        <v>79</v>
      </c>
      <c r="C37" s="28" t="s">
        <v>80</v>
      </c>
      <c r="D37" s="29" t="str">
        <f t="shared" si="1"/>
        <v>-</v>
      </c>
      <c r="E37" s="29" t="str">
        <f t="shared" si="2"/>
        <v>-</v>
      </c>
      <c r="F37" s="30" t="b">
        <v>0</v>
      </c>
      <c r="G37" s="39"/>
      <c r="H37" s="40"/>
      <c r="I37" s="42">
        <v>0.0</v>
      </c>
      <c r="J37" s="42">
        <v>4.0</v>
      </c>
      <c r="K37" s="42">
        <v>0.0</v>
      </c>
      <c r="L37" s="42">
        <v>0.0</v>
      </c>
      <c r="M37" s="34">
        <f t="shared" si="3"/>
        <v>4</v>
      </c>
      <c r="N37" s="41">
        <v>45293.0</v>
      </c>
      <c r="O37" s="37"/>
      <c r="P37" s="33">
        <v>5.0</v>
      </c>
      <c r="Q37" s="33">
        <v>5.0</v>
      </c>
      <c r="R37" s="33">
        <v>5.0</v>
      </c>
      <c r="S37" s="37">
        <f t="shared" si="4"/>
        <v>15</v>
      </c>
    </row>
    <row r="38">
      <c r="A38" s="38">
        <v>35.0</v>
      </c>
      <c r="B38" s="38" t="s">
        <v>81</v>
      </c>
      <c r="C38" s="28" t="s">
        <v>82</v>
      </c>
      <c r="D38" s="29" t="str">
        <f t="shared" si="1"/>
        <v>-</v>
      </c>
      <c r="E38" s="29" t="str">
        <f t="shared" si="2"/>
        <v>-</v>
      </c>
      <c r="F38" s="30" t="b">
        <v>0</v>
      </c>
      <c r="G38" s="39"/>
      <c r="H38" s="40"/>
      <c r="I38" s="42">
        <v>10.0</v>
      </c>
      <c r="J38" s="42">
        <v>10.0</v>
      </c>
      <c r="K38" s="42">
        <v>2.0</v>
      </c>
      <c r="L38" s="42">
        <v>0.0</v>
      </c>
      <c r="M38" s="34">
        <f t="shared" si="3"/>
        <v>22</v>
      </c>
      <c r="N38" s="41">
        <v>45292.0</v>
      </c>
      <c r="O38" s="36">
        <v>5.0</v>
      </c>
      <c r="P38" s="33">
        <v>5.0</v>
      </c>
      <c r="Q38" s="33">
        <v>5.0</v>
      </c>
      <c r="R38" s="33">
        <v>5.0</v>
      </c>
      <c r="S38" s="37">
        <f t="shared" si="4"/>
        <v>15</v>
      </c>
    </row>
    <row r="39">
      <c r="A39" s="38">
        <v>36.0</v>
      </c>
      <c r="B39" s="38" t="s">
        <v>83</v>
      </c>
      <c r="C39" s="28" t="s">
        <v>84</v>
      </c>
      <c r="D39" s="29" t="str">
        <f t="shared" si="1"/>
        <v>-</v>
      </c>
      <c r="E39" s="29" t="str">
        <f t="shared" si="2"/>
        <v>-</v>
      </c>
      <c r="F39" s="30" t="b">
        <v>0</v>
      </c>
      <c r="G39" s="39"/>
      <c r="H39" s="40"/>
      <c r="I39" s="33">
        <v>0.0</v>
      </c>
      <c r="J39" s="33">
        <v>0.0</v>
      </c>
      <c r="K39" s="33">
        <v>0.0</v>
      </c>
      <c r="L39" s="33">
        <v>0.0</v>
      </c>
      <c r="M39" s="34">
        <f t="shared" si="3"/>
        <v>0</v>
      </c>
      <c r="N39" s="41">
        <v>45293.0</v>
      </c>
      <c r="O39" s="37"/>
      <c r="P39" s="33">
        <v>5.0</v>
      </c>
      <c r="Q39" s="33">
        <v>2.0</v>
      </c>
      <c r="R39" s="33">
        <v>5.0</v>
      </c>
      <c r="S39" s="37">
        <f t="shared" si="4"/>
        <v>12</v>
      </c>
    </row>
    <row r="40">
      <c r="A40" s="38">
        <v>37.0</v>
      </c>
      <c r="B40" s="38" t="s">
        <v>85</v>
      </c>
      <c r="C40" s="28" t="s">
        <v>86</v>
      </c>
      <c r="D40" s="29" t="str">
        <f t="shared" si="1"/>
        <v>-</v>
      </c>
      <c r="E40" s="29" t="str">
        <f t="shared" si="2"/>
        <v>-</v>
      </c>
      <c r="F40" s="30" t="b">
        <v>0</v>
      </c>
      <c r="G40" s="39"/>
      <c r="H40" s="40"/>
      <c r="M40" s="34" t="str">
        <f t="shared" si="3"/>
        <v>-</v>
      </c>
      <c r="N40" s="40"/>
      <c r="O40" s="37"/>
      <c r="P40" s="33">
        <v>4.0</v>
      </c>
      <c r="Q40" s="33">
        <v>5.0</v>
      </c>
      <c r="R40" s="33">
        <v>5.0</v>
      </c>
      <c r="S40" s="37">
        <f t="shared" si="4"/>
        <v>14</v>
      </c>
    </row>
    <row r="41">
      <c r="A41" s="38">
        <v>38.0</v>
      </c>
      <c r="B41" s="38" t="s">
        <v>87</v>
      </c>
      <c r="C41" s="28" t="s">
        <v>88</v>
      </c>
      <c r="D41" s="29" t="str">
        <f t="shared" si="1"/>
        <v>-</v>
      </c>
      <c r="E41" s="29" t="str">
        <f t="shared" si="2"/>
        <v>-</v>
      </c>
      <c r="F41" s="30" t="b">
        <v>0</v>
      </c>
      <c r="G41" s="39"/>
      <c r="H41" s="40"/>
      <c r="I41" s="42">
        <v>10.0</v>
      </c>
      <c r="J41" s="42">
        <v>10.0</v>
      </c>
      <c r="K41" s="42">
        <v>0.0</v>
      </c>
      <c r="L41" s="42">
        <v>0.0</v>
      </c>
      <c r="M41" s="34">
        <f t="shared" si="3"/>
        <v>20</v>
      </c>
      <c r="N41" s="41">
        <v>45292.0</v>
      </c>
      <c r="O41" s="37"/>
      <c r="P41" s="33">
        <v>5.0</v>
      </c>
      <c r="Q41" s="33">
        <v>5.0</v>
      </c>
      <c r="R41" s="33">
        <v>5.0</v>
      </c>
      <c r="S41" s="37">
        <f t="shared" si="4"/>
        <v>15</v>
      </c>
    </row>
    <row r="42">
      <c r="A42" s="38">
        <v>39.0</v>
      </c>
      <c r="B42" s="38" t="s">
        <v>89</v>
      </c>
      <c r="C42" s="28" t="s">
        <v>90</v>
      </c>
      <c r="D42" s="29" t="str">
        <f t="shared" si="1"/>
        <v>-</v>
      </c>
      <c r="E42" s="29" t="str">
        <f t="shared" si="2"/>
        <v>-</v>
      </c>
      <c r="F42" s="30" t="b">
        <v>0</v>
      </c>
      <c r="G42" s="39"/>
      <c r="H42" s="40"/>
      <c r="I42" s="33">
        <v>10.0</v>
      </c>
      <c r="J42" s="33">
        <v>0.0</v>
      </c>
      <c r="K42" s="33">
        <v>0.0</v>
      </c>
      <c r="L42" s="33">
        <v>0.0</v>
      </c>
      <c r="M42" s="34">
        <f t="shared" si="3"/>
        <v>10</v>
      </c>
      <c r="N42" s="41">
        <v>45293.0</v>
      </c>
      <c r="O42" s="37"/>
      <c r="P42" s="33">
        <v>5.0</v>
      </c>
      <c r="Q42" s="33">
        <v>5.0</v>
      </c>
      <c r="R42" s="33">
        <v>5.0</v>
      </c>
      <c r="S42" s="37">
        <f t="shared" si="4"/>
        <v>15</v>
      </c>
    </row>
    <row r="43">
      <c r="A43" s="38">
        <v>40.0</v>
      </c>
      <c r="B43" s="38" t="s">
        <v>91</v>
      </c>
      <c r="C43" s="28" t="s">
        <v>92</v>
      </c>
      <c r="D43" s="29" t="str">
        <f t="shared" si="1"/>
        <v>-</v>
      </c>
      <c r="E43" s="29" t="str">
        <f t="shared" si="2"/>
        <v>-</v>
      </c>
      <c r="F43" s="30" t="b">
        <v>0</v>
      </c>
      <c r="G43" s="39"/>
      <c r="H43" s="40"/>
      <c r="M43" s="34" t="str">
        <f t="shared" si="3"/>
        <v>-</v>
      </c>
      <c r="N43" s="40"/>
      <c r="O43" s="37"/>
      <c r="P43" s="33">
        <v>5.0</v>
      </c>
      <c r="Q43" s="33">
        <v>4.0</v>
      </c>
      <c r="R43" s="33">
        <v>5.0</v>
      </c>
      <c r="S43" s="37">
        <f t="shared" si="4"/>
        <v>14</v>
      </c>
    </row>
    <row r="44">
      <c r="A44" s="38">
        <v>41.0</v>
      </c>
      <c r="B44" s="38" t="s">
        <v>93</v>
      </c>
      <c r="C44" s="28" t="s">
        <v>94</v>
      </c>
      <c r="D44" s="29" t="str">
        <f t="shared" si="1"/>
        <v>-</v>
      </c>
      <c r="E44" s="29" t="str">
        <f t="shared" si="2"/>
        <v>-</v>
      </c>
      <c r="F44" s="30" t="b">
        <v>0</v>
      </c>
      <c r="G44" s="39"/>
      <c r="H44" s="40"/>
      <c r="M44" s="34" t="str">
        <f t="shared" si="3"/>
        <v>-</v>
      </c>
      <c r="N44" s="40"/>
      <c r="O44" s="37"/>
      <c r="P44" s="33">
        <v>0.0</v>
      </c>
      <c r="Q44" s="33">
        <v>0.0</v>
      </c>
      <c r="R44" s="33">
        <v>0.0</v>
      </c>
      <c r="S44" s="37">
        <f t="shared" si="4"/>
        <v>0</v>
      </c>
    </row>
    <row r="45">
      <c r="A45" s="38">
        <v>42.0</v>
      </c>
      <c r="B45" s="38" t="s">
        <v>95</v>
      </c>
      <c r="C45" s="28" t="s">
        <v>96</v>
      </c>
      <c r="D45" s="29" t="str">
        <f t="shared" si="1"/>
        <v>-</v>
      </c>
      <c r="E45" s="29" t="str">
        <f t="shared" si="2"/>
        <v>-</v>
      </c>
      <c r="F45" s="30" t="b">
        <v>0</v>
      </c>
      <c r="G45" s="39"/>
      <c r="H45" s="40"/>
      <c r="I45" s="42">
        <v>10.0</v>
      </c>
      <c r="J45" s="42">
        <v>10.0</v>
      </c>
      <c r="K45" s="42">
        <v>2.0</v>
      </c>
      <c r="L45" s="42">
        <v>0.0</v>
      </c>
      <c r="M45" s="34">
        <f t="shared" si="3"/>
        <v>22</v>
      </c>
      <c r="N45" s="41">
        <v>45292.0</v>
      </c>
      <c r="O45" s="37"/>
      <c r="P45" s="33">
        <v>5.0</v>
      </c>
      <c r="Q45" s="33">
        <v>5.0</v>
      </c>
      <c r="R45" s="33">
        <v>5.0</v>
      </c>
      <c r="S45" s="37">
        <f t="shared" si="4"/>
        <v>15</v>
      </c>
    </row>
    <row r="46">
      <c r="A46" s="38">
        <v>43.0</v>
      </c>
      <c r="B46" s="38" t="s">
        <v>97</v>
      </c>
      <c r="C46" s="28" t="s">
        <v>98</v>
      </c>
      <c r="D46" s="29" t="str">
        <f t="shared" si="1"/>
        <v>-</v>
      </c>
      <c r="E46" s="29" t="str">
        <f t="shared" si="2"/>
        <v>-</v>
      </c>
      <c r="F46" s="30" t="b">
        <v>0</v>
      </c>
      <c r="G46" s="39"/>
      <c r="H46" s="40"/>
      <c r="M46" s="34" t="str">
        <f t="shared" si="3"/>
        <v>-</v>
      </c>
      <c r="N46" s="40"/>
      <c r="O46" s="37"/>
      <c r="P46" s="33">
        <v>0.0</v>
      </c>
      <c r="Q46" s="33">
        <v>0.0</v>
      </c>
      <c r="R46" s="33">
        <v>0.0</v>
      </c>
      <c r="S46" s="37">
        <f t="shared" si="4"/>
        <v>0</v>
      </c>
    </row>
    <row r="47">
      <c r="A47" s="38">
        <v>44.0</v>
      </c>
      <c r="B47" s="38" t="s">
        <v>99</v>
      </c>
      <c r="C47" s="28" t="s">
        <v>100</v>
      </c>
      <c r="D47" s="29" t="str">
        <f t="shared" si="1"/>
        <v>-</v>
      </c>
      <c r="E47" s="29" t="str">
        <f t="shared" si="2"/>
        <v>-</v>
      </c>
      <c r="F47" s="30" t="b">
        <v>0</v>
      </c>
      <c r="G47" s="39"/>
      <c r="H47" s="40"/>
      <c r="M47" s="34" t="str">
        <f t="shared" si="3"/>
        <v>-</v>
      </c>
      <c r="N47" s="40"/>
      <c r="O47" s="37"/>
      <c r="P47" s="33">
        <v>5.0</v>
      </c>
      <c r="Q47" s="33">
        <v>5.0</v>
      </c>
      <c r="R47" s="33">
        <v>5.0</v>
      </c>
      <c r="S47" s="37">
        <f t="shared" si="4"/>
        <v>15</v>
      </c>
    </row>
    <row r="48">
      <c r="A48" s="38">
        <v>45.0</v>
      </c>
      <c r="B48" s="38" t="s">
        <v>101</v>
      </c>
      <c r="C48" s="28" t="s">
        <v>102</v>
      </c>
      <c r="D48" s="29" t="str">
        <f t="shared" si="1"/>
        <v>-</v>
      </c>
      <c r="E48" s="29" t="str">
        <f t="shared" si="2"/>
        <v>-</v>
      </c>
      <c r="F48" s="30" t="b">
        <v>0</v>
      </c>
      <c r="G48" s="39"/>
      <c r="H48" s="40"/>
      <c r="I48" s="42">
        <v>10.0</v>
      </c>
      <c r="J48" s="42">
        <v>10.0</v>
      </c>
      <c r="K48" s="42">
        <v>0.0</v>
      </c>
      <c r="L48" s="42">
        <v>0.0</v>
      </c>
      <c r="M48" s="34">
        <f t="shared" si="3"/>
        <v>20</v>
      </c>
      <c r="N48" s="41">
        <v>45292.0</v>
      </c>
      <c r="O48" s="36">
        <v>5.0</v>
      </c>
      <c r="P48" s="33">
        <v>5.0</v>
      </c>
      <c r="Q48" s="33">
        <v>3.0</v>
      </c>
      <c r="R48" s="33">
        <v>3.0</v>
      </c>
      <c r="S48" s="37">
        <f t="shared" si="4"/>
        <v>11</v>
      </c>
    </row>
    <row r="49">
      <c r="A49" s="38">
        <v>46.0</v>
      </c>
      <c r="B49" s="38" t="s">
        <v>103</v>
      </c>
      <c r="C49" s="28" t="s">
        <v>104</v>
      </c>
      <c r="D49" s="29" t="str">
        <f t="shared" si="1"/>
        <v>-</v>
      </c>
      <c r="E49" s="29" t="str">
        <f t="shared" si="2"/>
        <v>-</v>
      </c>
      <c r="F49" s="30" t="b">
        <v>0</v>
      </c>
      <c r="G49" s="39"/>
      <c r="H49" s="40"/>
      <c r="M49" s="34" t="str">
        <f t="shared" si="3"/>
        <v>-</v>
      </c>
      <c r="N49" s="40"/>
      <c r="O49" s="37"/>
      <c r="P49" s="33">
        <v>0.0</v>
      </c>
      <c r="Q49" s="33">
        <v>0.0</v>
      </c>
      <c r="R49" s="33">
        <v>0.0</v>
      </c>
      <c r="S49" s="37">
        <f t="shared" si="4"/>
        <v>0</v>
      </c>
    </row>
    <row r="50">
      <c r="A50" s="38">
        <v>47.0</v>
      </c>
      <c r="B50" s="38" t="s">
        <v>105</v>
      </c>
      <c r="C50" s="28" t="s">
        <v>106</v>
      </c>
      <c r="D50" s="29" t="str">
        <f t="shared" si="1"/>
        <v>-</v>
      </c>
      <c r="E50" s="29" t="str">
        <f t="shared" si="2"/>
        <v>-</v>
      </c>
      <c r="F50" s="30" t="b">
        <v>0</v>
      </c>
      <c r="G50" s="39"/>
      <c r="H50" s="40"/>
      <c r="I50" s="42">
        <v>10.0</v>
      </c>
      <c r="J50" s="42">
        <v>10.0</v>
      </c>
      <c r="K50" s="42">
        <v>2.0</v>
      </c>
      <c r="L50" s="42">
        <v>0.0</v>
      </c>
      <c r="M50" s="34">
        <f t="shared" si="3"/>
        <v>22</v>
      </c>
      <c r="N50" s="41">
        <v>45292.0</v>
      </c>
      <c r="O50" s="37"/>
      <c r="P50" s="33">
        <v>5.0</v>
      </c>
      <c r="Q50" s="33">
        <v>0.0</v>
      </c>
      <c r="R50" s="33">
        <v>4.0</v>
      </c>
      <c r="S50" s="37">
        <f t="shared" si="4"/>
        <v>9</v>
      </c>
    </row>
    <row r="51">
      <c r="A51" s="38">
        <v>48.0</v>
      </c>
      <c r="B51" s="38" t="s">
        <v>107</v>
      </c>
      <c r="C51" s="28" t="s">
        <v>108</v>
      </c>
      <c r="D51" s="29" t="str">
        <f t="shared" si="1"/>
        <v>-</v>
      </c>
      <c r="E51" s="29" t="str">
        <f t="shared" si="2"/>
        <v>-</v>
      </c>
      <c r="F51" s="30" t="b">
        <v>0</v>
      </c>
      <c r="G51" s="39"/>
      <c r="H51" s="40"/>
      <c r="I51" s="33">
        <v>10.0</v>
      </c>
      <c r="J51" s="33">
        <v>10.0</v>
      </c>
      <c r="K51" s="33">
        <v>0.0</v>
      </c>
      <c r="L51" s="33">
        <v>0.0</v>
      </c>
      <c r="M51" s="34">
        <f t="shared" si="3"/>
        <v>20</v>
      </c>
      <c r="N51" s="41">
        <v>45293.0</v>
      </c>
      <c r="O51" s="36">
        <v>5.0</v>
      </c>
      <c r="P51" s="33">
        <v>5.0</v>
      </c>
      <c r="Q51" s="33">
        <v>5.0</v>
      </c>
      <c r="R51" s="33">
        <v>5.0</v>
      </c>
      <c r="S51" s="37">
        <f t="shared" si="4"/>
        <v>15</v>
      </c>
    </row>
    <row r="52">
      <c r="A52" s="38">
        <v>49.0</v>
      </c>
      <c r="B52" s="38" t="s">
        <v>109</v>
      </c>
      <c r="C52" s="28" t="s">
        <v>110</v>
      </c>
      <c r="D52" s="29" t="str">
        <f t="shared" si="1"/>
        <v>-</v>
      </c>
      <c r="E52" s="29" t="str">
        <f t="shared" si="2"/>
        <v>-</v>
      </c>
      <c r="F52" s="30" t="b">
        <v>0</v>
      </c>
      <c r="G52" s="39"/>
      <c r="H52" s="40"/>
      <c r="M52" s="34" t="str">
        <f t="shared" si="3"/>
        <v>-</v>
      </c>
      <c r="N52" s="40"/>
      <c r="O52" s="37"/>
      <c r="P52" s="33">
        <v>5.0</v>
      </c>
      <c r="Q52" s="33">
        <v>5.0</v>
      </c>
      <c r="R52" s="33">
        <v>5.0</v>
      </c>
      <c r="S52" s="37">
        <f t="shared" si="4"/>
        <v>15</v>
      </c>
    </row>
    <row r="53">
      <c r="A53" s="38">
        <v>50.0</v>
      </c>
      <c r="B53" s="38" t="s">
        <v>111</v>
      </c>
      <c r="C53" s="28" t="s">
        <v>112</v>
      </c>
      <c r="D53" s="29" t="str">
        <f t="shared" si="1"/>
        <v>-</v>
      </c>
      <c r="E53" s="29" t="str">
        <f t="shared" si="2"/>
        <v>-</v>
      </c>
      <c r="F53" s="30" t="b">
        <v>0</v>
      </c>
      <c r="G53" s="39"/>
      <c r="H53" s="40"/>
      <c r="I53" s="42">
        <v>0.0</v>
      </c>
      <c r="J53" s="42">
        <v>10.0</v>
      </c>
      <c r="K53" s="42">
        <v>0.0</v>
      </c>
      <c r="L53" s="42">
        <v>0.0</v>
      </c>
      <c r="M53" s="34">
        <f t="shared" si="3"/>
        <v>10</v>
      </c>
      <c r="N53" s="41">
        <v>45293.0</v>
      </c>
      <c r="O53" s="37"/>
      <c r="P53" s="33">
        <v>5.0</v>
      </c>
      <c r="Q53" s="33">
        <v>5.0</v>
      </c>
      <c r="R53" s="33">
        <v>5.0</v>
      </c>
      <c r="S53" s="37">
        <f t="shared" si="4"/>
        <v>15</v>
      </c>
    </row>
    <row r="54">
      <c r="A54" s="38">
        <v>51.0</v>
      </c>
      <c r="B54" s="38" t="s">
        <v>113</v>
      </c>
      <c r="C54" s="28" t="s">
        <v>114</v>
      </c>
      <c r="D54" s="29" t="str">
        <f t="shared" si="1"/>
        <v>-</v>
      </c>
      <c r="E54" s="29" t="str">
        <f t="shared" si="2"/>
        <v>-</v>
      </c>
      <c r="F54" s="30" t="b">
        <v>0</v>
      </c>
      <c r="G54" s="39"/>
      <c r="H54" s="40"/>
      <c r="M54" s="34" t="str">
        <f t="shared" si="3"/>
        <v>-</v>
      </c>
      <c r="N54" s="40"/>
      <c r="O54" s="37"/>
      <c r="P54" s="33">
        <v>0.0</v>
      </c>
      <c r="Q54" s="33">
        <v>0.0</v>
      </c>
      <c r="R54" s="33">
        <v>0.0</v>
      </c>
      <c r="S54" s="37">
        <f t="shared" si="4"/>
        <v>0</v>
      </c>
    </row>
    <row r="55">
      <c r="A55" s="38">
        <v>52.0</v>
      </c>
      <c r="B55" s="38" t="s">
        <v>115</v>
      </c>
      <c r="C55" s="28" t="s">
        <v>116</v>
      </c>
      <c r="D55" s="43">
        <f t="shared" si="1"/>
        <v>60</v>
      </c>
      <c r="E55" s="29">
        <f t="shared" si="2"/>
        <v>6</v>
      </c>
      <c r="F55" s="30" t="b">
        <v>0</v>
      </c>
      <c r="G55" s="44">
        <v>10.0</v>
      </c>
      <c r="H55" s="45">
        <v>45293.0</v>
      </c>
      <c r="I55" s="42">
        <v>10.0</v>
      </c>
      <c r="J55" s="42">
        <v>10.0</v>
      </c>
      <c r="K55" s="42">
        <v>10.0</v>
      </c>
      <c r="L55" s="42">
        <v>0.0</v>
      </c>
      <c r="M55" s="34">
        <f t="shared" si="3"/>
        <v>30</v>
      </c>
      <c r="N55" s="41">
        <v>45292.0</v>
      </c>
      <c r="O55" s="36">
        <v>5.0</v>
      </c>
      <c r="P55" s="33">
        <v>5.0</v>
      </c>
      <c r="Q55" s="33">
        <v>5.0</v>
      </c>
      <c r="R55" s="33">
        <v>5.0</v>
      </c>
      <c r="S55" s="37">
        <f t="shared" si="4"/>
        <v>15</v>
      </c>
    </row>
    <row r="56">
      <c r="A56" s="38">
        <v>53.0</v>
      </c>
      <c r="B56" s="38" t="s">
        <v>117</v>
      </c>
      <c r="C56" s="28" t="s">
        <v>118</v>
      </c>
      <c r="D56" s="29" t="str">
        <f t="shared" si="1"/>
        <v>-</v>
      </c>
      <c r="E56" s="29" t="str">
        <f t="shared" si="2"/>
        <v>-</v>
      </c>
      <c r="F56" s="30" t="b">
        <v>0</v>
      </c>
      <c r="G56" s="39"/>
      <c r="H56" s="40"/>
      <c r="I56" s="33">
        <v>10.0</v>
      </c>
      <c r="J56" s="33">
        <v>10.0</v>
      </c>
      <c r="K56" s="33">
        <v>2.0</v>
      </c>
      <c r="L56" s="33">
        <v>0.0</v>
      </c>
      <c r="M56" s="34">
        <f t="shared" si="3"/>
        <v>22</v>
      </c>
      <c r="N56" s="41">
        <v>45293.0</v>
      </c>
      <c r="O56" s="37"/>
      <c r="P56" s="33">
        <v>5.0</v>
      </c>
      <c r="Q56" s="33">
        <v>5.0</v>
      </c>
      <c r="R56" s="33">
        <v>5.0</v>
      </c>
      <c r="S56" s="37">
        <f t="shared" si="4"/>
        <v>15</v>
      </c>
    </row>
    <row r="57">
      <c r="A57" s="38">
        <v>54.0</v>
      </c>
      <c r="B57" s="38" t="s">
        <v>119</v>
      </c>
      <c r="C57" s="28" t="s">
        <v>120</v>
      </c>
      <c r="D57" s="29" t="str">
        <f t="shared" si="1"/>
        <v>-</v>
      </c>
      <c r="E57" s="29" t="str">
        <f t="shared" si="2"/>
        <v>-</v>
      </c>
      <c r="F57" s="30" t="b">
        <v>0</v>
      </c>
      <c r="G57" s="39"/>
      <c r="H57" s="40"/>
      <c r="I57" s="42">
        <v>10.0</v>
      </c>
      <c r="J57" s="42">
        <v>10.0</v>
      </c>
      <c r="K57" s="42">
        <v>2.0</v>
      </c>
      <c r="L57" s="42">
        <v>0.0</v>
      </c>
      <c r="M57" s="34">
        <f t="shared" si="3"/>
        <v>22</v>
      </c>
      <c r="N57" s="41">
        <v>45293.0</v>
      </c>
      <c r="O57" s="37"/>
      <c r="P57" s="33">
        <v>5.0</v>
      </c>
      <c r="Q57" s="33">
        <v>5.0</v>
      </c>
      <c r="R57" s="33">
        <v>5.0</v>
      </c>
      <c r="S57" s="37">
        <f t="shared" si="4"/>
        <v>15</v>
      </c>
    </row>
    <row r="58">
      <c r="A58" s="38">
        <v>55.0</v>
      </c>
      <c r="B58" s="38" t="s">
        <v>121</v>
      </c>
      <c r="C58" s="28" t="s">
        <v>122</v>
      </c>
      <c r="D58" s="29" t="str">
        <f t="shared" si="1"/>
        <v>-</v>
      </c>
      <c r="E58" s="29" t="str">
        <f t="shared" si="2"/>
        <v>-</v>
      </c>
      <c r="F58" s="30" t="b">
        <v>0</v>
      </c>
      <c r="G58" s="39"/>
      <c r="H58" s="40"/>
      <c r="I58" s="42">
        <v>10.0</v>
      </c>
      <c r="J58" s="42">
        <v>10.0</v>
      </c>
      <c r="K58" s="42">
        <v>0.0</v>
      </c>
      <c r="L58" s="42">
        <v>0.0</v>
      </c>
      <c r="M58" s="34">
        <f t="shared" si="3"/>
        <v>20</v>
      </c>
      <c r="N58" s="41">
        <v>45293.0</v>
      </c>
      <c r="O58" s="37"/>
      <c r="P58" s="33">
        <v>5.0</v>
      </c>
      <c r="Q58" s="33">
        <v>4.0</v>
      </c>
      <c r="R58" s="33">
        <v>5.0</v>
      </c>
      <c r="S58" s="37">
        <f t="shared" si="4"/>
        <v>14</v>
      </c>
    </row>
    <row r="59">
      <c r="A59" s="38">
        <v>56.0</v>
      </c>
      <c r="B59" s="38" t="s">
        <v>123</v>
      </c>
      <c r="C59" s="28" t="s">
        <v>124</v>
      </c>
      <c r="D59" s="29" t="str">
        <f t="shared" si="1"/>
        <v>-</v>
      </c>
      <c r="E59" s="29" t="str">
        <f t="shared" si="2"/>
        <v>-</v>
      </c>
      <c r="F59" s="30" t="b">
        <v>0</v>
      </c>
      <c r="G59" s="39"/>
      <c r="H59" s="40"/>
      <c r="I59" s="42">
        <v>10.0</v>
      </c>
      <c r="J59" s="42">
        <v>10.0</v>
      </c>
      <c r="K59" s="42">
        <v>2.0</v>
      </c>
      <c r="L59" s="42">
        <v>0.0</v>
      </c>
      <c r="M59" s="34">
        <f t="shared" si="3"/>
        <v>22</v>
      </c>
      <c r="N59" s="41">
        <v>45292.0</v>
      </c>
      <c r="O59" s="37"/>
      <c r="P59" s="33">
        <v>5.0</v>
      </c>
      <c r="Q59" s="33">
        <v>5.0</v>
      </c>
      <c r="R59" s="33">
        <v>5.0</v>
      </c>
      <c r="S59" s="37">
        <f t="shared" si="4"/>
        <v>15</v>
      </c>
    </row>
    <row r="60">
      <c r="A60" s="38">
        <v>57.0</v>
      </c>
      <c r="B60" s="38" t="s">
        <v>125</v>
      </c>
      <c r="C60" s="28" t="s">
        <v>126</v>
      </c>
      <c r="D60" s="29" t="str">
        <f t="shared" si="1"/>
        <v>-</v>
      </c>
      <c r="E60" s="29" t="str">
        <f t="shared" si="2"/>
        <v>-</v>
      </c>
      <c r="F60" s="30" t="b">
        <v>0</v>
      </c>
      <c r="G60" s="39"/>
      <c r="H60" s="40"/>
      <c r="I60" s="42">
        <v>10.0</v>
      </c>
      <c r="J60" s="42">
        <v>10.0</v>
      </c>
      <c r="K60" s="42">
        <v>2.0</v>
      </c>
      <c r="L60" s="42">
        <v>0.0</v>
      </c>
      <c r="M60" s="34">
        <f t="shared" si="3"/>
        <v>22</v>
      </c>
      <c r="N60" s="41">
        <v>45292.0</v>
      </c>
      <c r="O60" s="36">
        <v>5.0</v>
      </c>
      <c r="P60" s="33">
        <v>5.0</v>
      </c>
      <c r="Q60" s="33">
        <v>5.0</v>
      </c>
      <c r="R60" s="33">
        <v>5.0</v>
      </c>
      <c r="S60" s="37">
        <f t="shared" si="4"/>
        <v>15</v>
      </c>
    </row>
    <row r="61">
      <c r="A61" s="38">
        <v>58.0</v>
      </c>
      <c r="B61" s="38" t="s">
        <v>127</v>
      </c>
      <c r="C61" s="28" t="s">
        <v>128</v>
      </c>
      <c r="D61" s="29" t="str">
        <f t="shared" si="1"/>
        <v>-</v>
      </c>
      <c r="E61" s="29" t="str">
        <f t="shared" si="2"/>
        <v>-</v>
      </c>
      <c r="F61" s="30" t="b">
        <v>0</v>
      </c>
      <c r="G61" s="39"/>
      <c r="H61" s="40"/>
      <c r="I61" s="42">
        <v>10.0</v>
      </c>
      <c r="J61" s="42">
        <v>10.0</v>
      </c>
      <c r="K61" s="42">
        <v>2.0</v>
      </c>
      <c r="L61" s="42">
        <v>0.0</v>
      </c>
      <c r="M61" s="34">
        <f t="shared" si="3"/>
        <v>22</v>
      </c>
      <c r="N61" s="41">
        <v>45293.0</v>
      </c>
      <c r="O61" s="37"/>
      <c r="P61" s="33">
        <v>5.0</v>
      </c>
      <c r="Q61" s="33">
        <v>5.0</v>
      </c>
      <c r="R61" s="33">
        <v>5.0</v>
      </c>
      <c r="S61" s="37">
        <f t="shared" si="4"/>
        <v>15</v>
      </c>
    </row>
    <row r="62">
      <c r="A62" s="38">
        <v>59.0</v>
      </c>
      <c r="B62" s="38" t="s">
        <v>129</v>
      </c>
      <c r="C62" s="28" t="s">
        <v>130</v>
      </c>
      <c r="D62" s="29" t="str">
        <f t="shared" si="1"/>
        <v>-</v>
      </c>
      <c r="E62" s="29" t="str">
        <f t="shared" si="2"/>
        <v>-</v>
      </c>
      <c r="F62" s="30" t="b">
        <v>0</v>
      </c>
      <c r="G62" s="39"/>
      <c r="H62" s="40"/>
      <c r="I62" s="42">
        <v>10.0</v>
      </c>
      <c r="J62" s="42">
        <v>10.0</v>
      </c>
      <c r="K62" s="42">
        <v>10.0</v>
      </c>
      <c r="L62" s="42">
        <v>8.0</v>
      </c>
      <c r="M62" s="34">
        <f t="shared" si="3"/>
        <v>38</v>
      </c>
      <c r="N62" s="41">
        <v>45292.0</v>
      </c>
      <c r="O62" s="37"/>
      <c r="P62" s="33">
        <v>5.0</v>
      </c>
      <c r="Q62" s="33">
        <v>5.0</v>
      </c>
      <c r="R62" s="33">
        <v>5.0</v>
      </c>
      <c r="S62" s="37">
        <f t="shared" si="4"/>
        <v>15</v>
      </c>
    </row>
    <row r="63">
      <c r="A63" s="38">
        <v>60.0</v>
      </c>
      <c r="B63" s="38" t="s">
        <v>131</v>
      </c>
      <c r="C63" s="28" t="s">
        <v>132</v>
      </c>
      <c r="D63" s="29" t="str">
        <f t="shared" si="1"/>
        <v>-</v>
      </c>
      <c r="E63" s="29" t="str">
        <f t="shared" si="2"/>
        <v>-</v>
      </c>
      <c r="F63" s="30" t="b">
        <v>0</v>
      </c>
      <c r="G63" s="39"/>
      <c r="H63" s="40"/>
      <c r="M63" s="34" t="str">
        <f t="shared" si="3"/>
        <v>-</v>
      </c>
      <c r="N63" s="40"/>
      <c r="O63" s="37"/>
      <c r="P63" s="33">
        <v>0.0</v>
      </c>
      <c r="Q63" s="33">
        <v>0.0</v>
      </c>
      <c r="R63" s="33">
        <v>0.0</v>
      </c>
      <c r="S63" s="37">
        <f t="shared" si="4"/>
        <v>0</v>
      </c>
    </row>
    <row r="64">
      <c r="A64" s="38">
        <v>61.0</v>
      </c>
      <c r="B64" s="38" t="s">
        <v>133</v>
      </c>
      <c r="C64" s="28" t="s">
        <v>134</v>
      </c>
      <c r="D64" s="29" t="str">
        <f t="shared" si="1"/>
        <v>-</v>
      </c>
      <c r="E64" s="29" t="str">
        <f t="shared" si="2"/>
        <v>-</v>
      </c>
      <c r="F64" s="30" t="b">
        <v>0</v>
      </c>
      <c r="G64" s="39"/>
      <c r="H64" s="40"/>
      <c r="I64" s="33">
        <v>8.0</v>
      </c>
      <c r="J64" s="33">
        <v>10.0</v>
      </c>
      <c r="K64" s="33">
        <v>0.0</v>
      </c>
      <c r="L64" s="33">
        <v>4.0</v>
      </c>
      <c r="M64" s="34">
        <f t="shared" si="3"/>
        <v>22</v>
      </c>
      <c r="N64" s="41">
        <v>45293.0</v>
      </c>
      <c r="O64" s="37"/>
      <c r="P64" s="33">
        <v>5.0</v>
      </c>
      <c r="Q64" s="33">
        <v>2.0</v>
      </c>
      <c r="R64" s="33">
        <v>0.0</v>
      </c>
      <c r="S64" s="37">
        <f t="shared" si="4"/>
        <v>7</v>
      </c>
    </row>
    <row r="65">
      <c r="A65" s="38">
        <v>62.0</v>
      </c>
      <c r="B65" s="38" t="s">
        <v>135</v>
      </c>
      <c r="C65" s="28" t="s">
        <v>136</v>
      </c>
      <c r="D65" s="29" t="str">
        <f t="shared" si="1"/>
        <v>-</v>
      </c>
      <c r="E65" s="29" t="str">
        <f t="shared" si="2"/>
        <v>-</v>
      </c>
      <c r="F65" s="30" t="b">
        <v>0</v>
      </c>
      <c r="G65" s="39"/>
      <c r="H65" s="40"/>
      <c r="I65" s="33">
        <v>10.0</v>
      </c>
      <c r="J65" s="33">
        <v>0.0</v>
      </c>
      <c r="K65" s="33">
        <v>0.0</v>
      </c>
      <c r="L65" s="33">
        <v>0.0</v>
      </c>
      <c r="M65" s="34">
        <f t="shared" si="3"/>
        <v>10</v>
      </c>
      <c r="N65" s="41">
        <v>45293.0</v>
      </c>
      <c r="O65" s="37"/>
      <c r="P65" s="33">
        <v>5.0</v>
      </c>
      <c r="Q65" s="33">
        <v>5.0</v>
      </c>
      <c r="R65" s="33">
        <v>5.0</v>
      </c>
      <c r="S65" s="37">
        <f t="shared" si="4"/>
        <v>15</v>
      </c>
    </row>
    <row r="66">
      <c r="A66" s="38">
        <v>63.0</v>
      </c>
      <c r="B66" s="38" t="s">
        <v>137</v>
      </c>
      <c r="C66" s="28" t="s">
        <v>138</v>
      </c>
      <c r="D66" s="29" t="str">
        <f t="shared" si="1"/>
        <v>-</v>
      </c>
      <c r="E66" s="29" t="str">
        <f t="shared" si="2"/>
        <v>-</v>
      </c>
      <c r="F66" s="30" t="b">
        <v>0</v>
      </c>
      <c r="G66" s="39"/>
      <c r="H66" s="40"/>
      <c r="M66" s="34" t="str">
        <f t="shared" si="3"/>
        <v>-</v>
      </c>
      <c r="N66" s="40"/>
      <c r="O66" s="37"/>
      <c r="P66" s="33">
        <v>5.0</v>
      </c>
      <c r="Q66" s="33">
        <v>3.0</v>
      </c>
      <c r="R66" s="33">
        <v>1.0</v>
      </c>
      <c r="S66" s="37">
        <f t="shared" si="4"/>
        <v>9</v>
      </c>
    </row>
    <row r="67">
      <c r="A67" s="38">
        <v>64.0</v>
      </c>
      <c r="B67" s="38" t="s">
        <v>139</v>
      </c>
      <c r="C67" s="28" t="s">
        <v>140</v>
      </c>
      <c r="D67" s="43">
        <f t="shared" si="1"/>
        <v>63</v>
      </c>
      <c r="E67" s="29">
        <f t="shared" si="2"/>
        <v>7</v>
      </c>
      <c r="F67" s="30" t="b">
        <v>0</v>
      </c>
      <c r="G67" s="44">
        <v>15.0</v>
      </c>
      <c r="H67" s="46" t="s">
        <v>141</v>
      </c>
      <c r="I67" s="42">
        <v>10.0</v>
      </c>
      <c r="J67" s="42">
        <v>10.0</v>
      </c>
      <c r="K67" s="42">
        <v>8.0</v>
      </c>
      <c r="L67" s="42">
        <v>0.0</v>
      </c>
      <c r="M67" s="34">
        <f t="shared" si="3"/>
        <v>28</v>
      </c>
      <c r="N67" s="41">
        <v>45292.0</v>
      </c>
      <c r="O67" s="36">
        <v>5.0</v>
      </c>
      <c r="P67" s="33">
        <v>5.0</v>
      </c>
      <c r="Q67" s="33">
        <v>5.0</v>
      </c>
      <c r="R67" s="33">
        <v>5.0</v>
      </c>
      <c r="S67" s="37">
        <f t="shared" si="4"/>
        <v>15</v>
      </c>
    </row>
    <row r="68">
      <c r="A68" s="38">
        <v>65.0</v>
      </c>
      <c r="B68" s="38" t="s">
        <v>142</v>
      </c>
      <c r="C68" s="28" t="s">
        <v>143</v>
      </c>
      <c r="D68" s="29" t="str">
        <f t="shared" si="1"/>
        <v>-</v>
      </c>
      <c r="E68" s="29" t="str">
        <f t="shared" si="2"/>
        <v>-</v>
      </c>
      <c r="F68" s="30" t="b">
        <v>0</v>
      </c>
      <c r="G68" s="39"/>
      <c r="H68" s="40"/>
      <c r="M68" s="34" t="str">
        <f t="shared" si="3"/>
        <v>-</v>
      </c>
      <c r="N68" s="40"/>
      <c r="O68" s="37"/>
      <c r="P68" s="33">
        <v>0.0</v>
      </c>
      <c r="Q68" s="33">
        <v>0.0</v>
      </c>
      <c r="R68" s="33">
        <v>0.0</v>
      </c>
      <c r="S68" s="37">
        <f t="shared" si="4"/>
        <v>0</v>
      </c>
    </row>
    <row r="69">
      <c r="A69" s="38">
        <v>66.0</v>
      </c>
      <c r="B69" s="38" t="s">
        <v>144</v>
      </c>
      <c r="C69" s="28" t="s">
        <v>145</v>
      </c>
      <c r="D69" s="43">
        <f t="shared" si="1"/>
        <v>98</v>
      </c>
      <c r="E69" s="29">
        <f t="shared" si="2"/>
        <v>10</v>
      </c>
      <c r="F69" s="30" t="b">
        <v>0</v>
      </c>
      <c r="G69" s="44">
        <v>40.0</v>
      </c>
      <c r="H69" s="41">
        <v>45293.0</v>
      </c>
      <c r="I69" s="33">
        <v>10.0</v>
      </c>
      <c r="J69" s="33">
        <v>10.0</v>
      </c>
      <c r="K69" s="33">
        <v>10.0</v>
      </c>
      <c r="L69" s="33">
        <v>8.0</v>
      </c>
      <c r="M69" s="34">
        <f t="shared" si="3"/>
        <v>38</v>
      </c>
      <c r="N69" s="41">
        <v>45293.0</v>
      </c>
      <c r="O69" s="36">
        <v>5.0</v>
      </c>
      <c r="P69" s="33">
        <v>5.0</v>
      </c>
      <c r="Q69" s="33">
        <v>5.0</v>
      </c>
      <c r="R69" s="33">
        <v>5.0</v>
      </c>
      <c r="S69" s="37">
        <f t="shared" si="4"/>
        <v>15</v>
      </c>
    </row>
    <row r="70">
      <c r="A70" s="38">
        <v>67.0</v>
      </c>
      <c r="B70" s="38" t="s">
        <v>146</v>
      </c>
      <c r="C70" s="28" t="s">
        <v>147</v>
      </c>
      <c r="D70" s="29" t="str">
        <f t="shared" si="1"/>
        <v>-</v>
      </c>
      <c r="E70" s="29" t="str">
        <f t="shared" si="2"/>
        <v>-</v>
      </c>
      <c r="F70" s="30" t="b">
        <v>0</v>
      </c>
      <c r="G70" s="39"/>
      <c r="H70" s="40"/>
      <c r="M70" s="34" t="str">
        <f t="shared" si="3"/>
        <v>-</v>
      </c>
      <c r="N70" s="40"/>
      <c r="O70" s="37"/>
      <c r="P70" s="33">
        <v>0.0</v>
      </c>
      <c r="Q70" s="33">
        <v>0.0</v>
      </c>
      <c r="R70" s="33">
        <v>0.0</v>
      </c>
      <c r="S70" s="37">
        <f t="shared" si="4"/>
        <v>0</v>
      </c>
    </row>
    <row r="71">
      <c r="A71" s="38">
        <v>68.0</v>
      </c>
      <c r="B71" s="38" t="s">
        <v>148</v>
      </c>
      <c r="C71" s="28" t="s">
        <v>149</v>
      </c>
      <c r="D71" s="29" t="str">
        <f t="shared" si="1"/>
        <v>-</v>
      </c>
      <c r="E71" s="29" t="str">
        <f t="shared" si="2"/>
        <v>-</v>
      </c>
      <c r="F71" s="30" t="b">
        <v>0</v>
      </c>
      <c r="G71" s="39"/>
      <c r="H71" s="40"/>
      <c r="I71" s="42">
        <v>5.0</v>
      </c>
      <c r="J71" s="42">
        <v>0.0</v>
      </c>
      <c r="K71" s="42">
        <v>0.0</v>
      </c>
      <c r="L71" s="42">
        <v>0.0</v>
      </c>
      <c r="M71" s="34">
        <f t="shared" si="3"/>
        <v>5</v>
      </c>
      <c r="N71" s="41">
        <v>45292.0</v>
      </c>
      <c r="O71" s="37"/>
      <c r="P71" s="33">
        <v>5.0</v>
      </c>
      <c r="Q71" s="33">
        <v>1.0</v>
      </c>
      <c r="R71" s="33">
        <v>5.0</v>
      </c>
      <c r="S71" s="37">
        <f t="shared" si="4"/>
        <v>11</v>
      </c>
    </row>
    <row r="72">
      <c r="A72" s="38">
        <v>69.0</v>
      </c>
      <c r="B72" s="38" t="s">
        <v>150</v>
      </c>
      <c r="C72" s="28" t="s">
        <v>151</v>
      </c>
      <c r="D72" s="29" t="str">
        <f t="shared" si="1"/>
        <v>-</v>
      </c>
      <c r="E72" s="29" t="str">
        <f t="shared" si="2"/>
        <v>-</v>
      </c>
      <c r="F72" s="30" t="b">
        <v>0</v>
      </c>
      <c r="G72" s="39"/>
      <c r="H72" s="40"/>
      <c r="I72" s="42">
        <v>7.0</v>
      </c>
      <c r="J72" s="42">
        <v>10.0</v>
      </c>
      <c r="K72" s="42">
        <v>0.0</v>
      </c>
      <c r="L72" s="42">
        <v>0.0</v>
      </c>
      <c r="M72" s="34">
        <f t="shared" si="3"/>
        <v>17</v>
      </c>
      <c r="N72" s="41">
        <v>45292.0</v>
      </c>
      <c r="O72" s="37"/>
      <c r="P72" s="33">
        <v>5.0</v>
      </c>
      <c r="Q72" s="33">
        <v>3.0</v>
      </c>
      <c r="R72" s="33">
        <v>1.0</v>
      </c>
      <c r="S72" s="37">
        <f t="shared" si="4"/>
        <v>9</v>
      </c>
    </row>
    <row r="73">
      <c r="A73" s="38">
        <v>70.0</v>
      </c>
      <c r="B73" s="38" t="s">
        <v>152</v>
      </c>
      <c r="C73" s="28" t="s">
        <v>153</v>
      </c>
      <c r="D73" s="29" t="str">
        <f t="shared" si="1"/>
        <v>-</v>
      </c>
      <c r="E73" s="29" t="str">
        <f t="shared" si="2"/>
        <v>-</v>
      </c>
      <c r="F73" s="30" t="b">
        <v>0</v>
      </c>
      <c r="G73" s="39"/>
      <c r="H73" s="40"/>
      <c r="M73" s="34" t="str">
        <f t="shared" si="3"/>
        <v>-</v>
      </c>
      <c r="N73" s="40"/>
      <c r="O73" s="37"/>
      <c r="P73" s="33">
        <v>5.0</v>
      </c>
      <c r="Q73" s="33">
        <v>5.0</v>
      </c>
      <c r="R73" s="33">
        <v>5.0</v>
      </c>
      <c r="S73" s="37">
        <f t="shared" si="4"/>
        <v>15</v>
      </c>
    </row>
    <row r="74">
      <c r="A74" s="38">
        <v>71.0</v>
      </c>
      <c r="B74" s="38" t="s">
        <v>154</v>
      </c>
      <c r="C74" s="28" t="s">
        <v>155</v>
      </c>
      <c r="D74" s="29" t="str">
        <f t="shared" si="1"/>
        <v>-</v>
      </c>
      <c r="E74" s="29" t="str">
        <f t="shared" si="2"/>
        <v>-</v>
      </c>
      <c r="F74" s="30" t="b">
        <v>0</v>
      </c>
      <c r="G74" s="39"/>
      <c r="H74" s="40"/>
      <c r="I74" s="42">
        <v>10.0</v>
      </c>
      <c r="J74" s="42">
        <v>10.0</v>
      </c>
      <c r="K74" s="42">
        <v>10.0</v>
      </c>
      <c r="L74" s="42">
        <v>0.0</v>
      </c>
      <c r="M74" s="34">
        <f t="shared" si="3"/>
        <v>30</v>
      </c>
      <c r="N74" s="41">
        <v>45292.0</v>
      </c>
      <c r="O74" s="37"/>
      <c r="P74" s="33">
        <v>0.0</v>
      </c>
      <c r="Q74" s="33">
        <v>0.0</v>
      </c>
      <c r="R74" s="33">
        <v>0.0</v>
      </c>
      <c r="S74" s="37">
        <f t="shared" si="4"/>
        <v>0</v>
      </c>
    </row>
    <row r="75">
      <c r="A75" s="38">
        <v>72.0</v>
      </c>
      <c r="B75" s="38" t="s">
        <v>156</v>
      </c>
      <c r="C75" s="28" t="s">
        <v>157</v>
      </c>
      <c r="D75" s="29" t="str">
        <f t="shared" si="1"/>
        <v>-</v>
      </c>
      <c r="E75" s="29" t="str">
        <f t="shared" si="2"/>
        <v>-</v>
      </c>
      <c r="F75" s="30" t="b">
        <v>0</v>
      </c>
      <c r="G75" s="39"/>
      <c r="H75" s="40"/>
      <c r="I75" s="33">
        <v>10.0</v>
      </c>
      <c r="J75" s="33">
        <v>10.0</v>
      </c>
      <c r="K75" s="33">
        <v>0.0</v>
      </c>
      <c r="L75" s="33">
        <v>8.0</v>
      </c>
      <c r="M75" s="34">
        <f t="shared" si="3"/>
        <v>28</v>
      </c>
      <c r="N75" s="41">
        <v>45293.0</v>
      </c>
      <c r="O75" s="37"/>
      <c r="P75" s="33">
        <v>5.0</v>
      </c>
      <c r="Q75" s="33">
        <v>5.0</v>
      </c>
      <c r="R75" s="33">
        <v>5.0</v>
      </c>
      <c r="S75" s="37">
        <f t="shared" si="4"/>
        <v>15</v>
      </c>
    </row>
    <row r="76">
      <c r="A76" s="38">
        <v>73.0</v>
      </c>
      <c r="B76" s="38" t="s">
        <v>158</v>
      </c>
      <c r="C76" s="28" t="s">
        <v>159</v>
      </c>
      <c r="D76" s="29" t="str">
        <f t="shared" si="1"/>
        <v>-</v>
      </c>
      <c r="E76" s="29" t="str">
        <f t="shared" si="2"/>
        <v>-</v>
      </c>
      <c r="F76" s="30" t="b">
        <v>0</v>
      </c>
      <c r="G76" s="39"/>
      <c r="H76" s="40"/>
      <c r="M76" s="34" t="str">
        <f t="shared" si="3"/>
        <v>-</v>
      </c>
      <c r="N76" s="40"/>
      <c r="O76" s="37"/>
      <c r="P76" s="33">
        <v>5.0</v>
      </c>
      <c r="Q76" s="33">
        <v>5.0</v>
      </c>
      <c r="R76" s="33">
        <v>0.0</v>
      </c>
      <c r="S76" s="37">
        <f t="shared" si="4"/>
        <v>10</v>
      </c>
    </row>
    <row r="77">
      <c r="A77" s="38">
        <v>74.0</v>
      </c>
      <c r="B77" s="38" t="s">
        <v>160</v>
      </c>
      <c r="C77" s="28" t="s">
        <v>161</v>
      </c>
      <c r="D77" s="29" t="str">
        <f t="shared" si="1"/>
        <v>-</v>
      </c>
      <c r="E77" s="29" t="str">
        <f t="shared" si="2"/>
        <v>-</v>
      </c>
      <c r="F77" s="30" t="b">
        <v>0</v>
      </c>
      <c r="G77" s="39"/>
      <c r="H77" s="40"/>
      <c r="M77" s="34" t="str">
        <f t="shared" si="3"/>
        <v>-</v>
      </c>
      <c r="N77" s="40"/>
      <c r="O77" s="37"/>
      <c r="P77" s="33">
        <v>5.0</v>
      </c>
      <c r="Q77" s="33">
        <v>3.0</v>
      </c>
      <c r="R77" s="33">
        <v>3.0</v>
      </c>
      <c r="S77" s="37">
        <f t="shared" si="4"/>
        <v>11</v>
      </c>
    </row>
    <row r="78">
      <c r="A78" s="38">
        <v>75.0</v>
      </c>
      <c r="B78" s="38" t="s">
        <v>162</v>
      </c>
      <c r="C78" s="28" t="s">
        <v>163</v>
      </c>
      <c r="D78" s="43">
        <f t="shared" si="1"/>
        <v>91</v>
      </c>
      <c r="E78" s="29">
        <f t="shared" si="2"/>
        <v>10</v>
      </c>
      <c r="F78" s="30" t="b">
        <v>0</v>
      </c>
      <c r="G78" s="44">
        <v>41.0</v>
      </c>
      <c r="H78" s="41">
        <v>45292.0</v>
      </c>
      <c r="I78" s="42">
        <v>10.0</v>
      </c>
      <c r="J78" s="42">
        <v>10.0</v>
      </c>
      <c r="K78" s="42">
        <v>10.0</v>
      </c>
      <c r="L78" s="42">
        <v>0.0</v>
      </c>
      <c r="M78" s="34">
        <f t="shared" si="3"/>
        <v>30</v>
      </c>
      <c r="N78" s="41">
        <v>45292.0</v>
      </c>
      <c r="O78" s="36">
        <v>5.0</v>
      </c>
      <c r="P78" s="33">
        <v>5.0</v>
      </c>
      <c r="Q78" s="33">
        <v>5.0</v>
      </c>
      <c r="R78" s="33">
        <v>5.0</v>
      </c>
      <c r="S78" s="37">
        <f t="shared" si="4"/>
        <v>15</v>
      </c>
    </row>
    <row r="79">
      <c r="A79" s="38">
        <v>76.0</v>
      </c>
      <c r="B79" s="38" t="s">
        <v>164</v>
      </c>
      <c r="C79" s="28" t="s">
        <v>165</v>
      </c>
      <c r="D79" s="29" t="str">
        <f t="shared" si="1"/>
        <v>-</v>
      </c>
      <c r="E79" s="29" t="str">
        <f t="shared" si="2"/>
        <v>-</v>
      </c>
      <c r="F79" s="30" t="b">
        <v>0</v>
      </c>
      <c r="G79" s="39"/>
      <c r="H79" s="40"/>
      <c r="I79" s="42">
        <v>10.0</v>
      </c>
      <c r="J79" s="42">
        <v>10.0</v>
      </c>
      <c r="K79" s="42">
        <v>10.0</v>
      </c>
      <c r="L79" s="42">
        <v>0.0</v>
      </c>
      <c r="M79" s="34">
        <f t="shared" si="3"/>
        <v>30</v>
      </c>
      <c r="N79" s="41">
        <v>45292.0</v>
      </c>
      <c r="O79" s="37"/>
      <c r="P79" s="33">
        <v>5.0</v>
      </c>
      <c r="Q79" s="33">
        <v>5.0</v>
      </c>
      <c r="R79" s="33">
        <v>5.0</v>
      </c>
      <c r="S79" s="37">
        <f t="shared" si="4"/>
        <v>15</v>
      </c>
    </row>
    <row r="80">
      <c r="A80" s="38">
        <v>77.0</v>
      </c>
      <c r="B80" s="38" t="s">
        <v>166</v>
      </c>
      <c r="C80" s="28" t="s">
        <v>167</v>
      </c>
      <c r="D80" s="29" t="str">
        <f t="shared" si="1"/>
        <v>-</v>
      </c>
      <c r="E80" s="29" t="str">
        <f t="shared" si="2"/>
        <v>-</v>
      </c>
      <c r="F80" s="30" t="b">
        <v>0</v>
      </c>
      <c r="G80" s="39"/>
      <c r="H80" s="40"/>
      <c r="M80" s="34" t="str">
        <f t="shared" si="3"/>
        <v>-</v>
      </c>
      <c r="N80" s="40"/>
      <c r="O80" s="37"/>
      <c r="P80" s="33">
        <v>0.0</v>
      </c>
      <c r="Q80" s="33">
        <v>0.0</v>
      </c>
      <c r="R80" s="33">
        <v>0.0</v>
      </c>
      <c r="S80" s="37">
        <f t="shared" si="4"/>
        <v>0</v>
      </c>
    </row>
    <row r="81">
      <c r="A81" s="38">
        <v>78.0</v>
      </c>
      <c r="B81" s="38" t="s">
        <v>168</v>
      </c>
      <c r="C81" s="28" t="s">
        <v>169</v>
      </c>
      <c r="D81" s="29" t="str">
        <f t="shared" si="1"/>
        <v>-</v>
      </c>
      <c r="E81" s="29" t="str">
        <f t="shared" si="2"/>
        <v>-</v>
      </c>
      <c r="F81" s="30" t="b">
        <v>0</v>
      </c>
      <c r="G81" s="39"/>
      <c r="H81" s="40"/>
      <c r="I81" s="42">
        <v>10.0</v>
      </c>
      <c r="J81" s="42">
        <v>10.0</v>
      </c>
      <c r="K81" s="42">
        <v>0.0</v>
      </c>
      <c r="L81" s="42">
        <v>0.0</v>
      </c>
      <c r="M81" s="34">
        <f t="shared" si="3"/>
        <v>20</v>
      </c>
      <c r="N81" s="41">
        <v>45292.0</v>
      </c>
      <c r="O81" s="37"/>
      <c r="P81" s="33">
        <v>5.0</v>
      </c>
      <c r="Q81" s="33">
        <v>5.0</v>
      </c>
      <c r="R81" s="33">
        <v>5.0</v>
      </c>
      <c r="S81" s="37">
        <f t="shared" si="4"/>
        <v>15</v>
      </c>
    </row>
    <row r="82">
      <c r="A82" s="38">
        <v>79.0</v>
      </c>
      <c r="B82" s="38" t="s">
        <v>170</v>
      </c>
      <c r="C82" s="28" t="s">
        <v>171</v>
      </c>
      <c r="D82" s="43">
        <f t="shared" si="1"/>
        <v>61</v>
      </c>
      <c r="E82" s="29">
        <f t="shared" si="2"/>
        <v>7</v>
      </c>
      <c r="F82" s="30" t="b">
        <v>0</v>
      </c>
      <c r="G82" s="44">
        <v>15.0</v>
      </c>
      <c r="H82" s="41">
        <v>45292.0</v>
      </c>
      <c r="I82" s="42">
        <v>10.0</v>
      </c>
      <c r="J82" s="42">
        <v>10.0</v>
      </c>
      <c r="K82" s="42">
        <v>10.0</v>
      </c>
      <c r="L82" s="42">
        <v>0.0</v>
      </c>
      <c r="M82" s="34">
        <f t="shared" si="3"/>
        <v>30</v>
      </c>
      <c r="N82" s="41">
        <v>45292.0</v>
      </c>
      <c r="O82" s="36">
        <v>4.0</v>
      </c>
      <c r="P82" s="33">
        <v>5.0</v>
      </c>
      <c r="Q82" s="33">
        <v>2.0</v>
      </c>
      <c r="R82" s="33">
        <v>5.0</v>
      </c>
      <c r="S82" s="37">
        <f t="shared" si="4"/>
        <v>12</v>
      </c>
    </row>
    <row r="83">
      <c r="A83" s="38">
        <v>80.0</v>
      </c>
      <c r="B83" s="38" t="s">
        <v>172</v>
      </c>
      <c r="C83" s="28" t="s">
        <v>173</v>
      </c>
      <c r="D83" s="29" t="str">
        <f t="shared" si="1"/>
        <v>-</v>
      </c>
      <c r="E83" s="29" t="str">
        <f t="shared" si="2"/>
        <v>-</v>
      </c>
      <c r="F83" s="30" t="b">
        <v>0</v>
      </c>
      <c r="G83" s="39"/>
      <c r="H83" s="40"/>
      <c r="I83" s="42">
        <v>10.0</v>
      </c>
      <c r="J83" s="42">
        <v>10.0</v>
      </c>
      <c r="K83" s="42">
        <v>3.0</v>
      </c>
      <c r="L83" s="42">
        <v>0.0</v>
      </c>
      <c r="M83" s="34">
        <f t="shared" si="3"/>
        <v>23</v>
      </c>
      <c r="N83" s="41">
        <v>45292.0</v>
      </c>
      <c r="O83" s="37"/>
      <c r="P83" s="33">
        <v>5.0</v>
      </c>
      <c r="Q83" s="33">
        <v>5.0</v>
      </c>
      <c r="R83" s="33">
        <v>5.0</v>
      </c>
      <c r="S83" s="37">
        <f t="shared" si="4"/>
        <v>15</v>
      </c>
    </row>
    <row r="84">
      <c r="A84" s="38">
        <v>81.0</v>
      </c>
      <c r="B84" s="38" t="s">
        <v>174</v>
      </c>
      <c r="C84" s="28" t="s">
        <v>175</v>
      </c>
      <c r="D84" s="29" t="str">
        <f t="shared" si="1"/>
        <v>-</v>
      </c>
      <c r="E84" s="29" t="str">
        <f t="shared" si="2"/>
        <v>-</v>
      </c>
      <c r="F84" s="30" t="b">
        <v>0</v>
      </c>
      <c r="G84" s="39"/>
      <c r="H84" s="40"/>
      <c r="M84" s="34" t="str">
        <f t="shared" si="3"/>
        <v>-</v>
      </c>
      <c r="N84" s="40"/>
      <c r="O84" s="37"/>
      <c r="P84" s="33">
        <v>5.0</v>
      </c>
      <c r="Q84" s="33">
        <v>5.0</v>
      </c>
      <c r="R84" s="33">
        <v>5.0</v>
      </c>
      <c r="S84" s="37">
        <f t="shared" si="4"/>
        <v>15</v>
      </c>
    </row>
    <row r="85">
      <c r="A85" s="38">
        <v>82.0</v>
      </c>
      <c r="B85" s="38" t="s">
        <v>176</v>
      </c>
      <c r="C85" s="28" t="s">
        <v>177</v>
      </c>
      <c r="D85" s="29" t="str">
        <f t="shared" si="1"/>
        <v>-</v>
      </c>
      <c r="E85" s="29" t="str">
        <f t="shared" si="2"/>
        <v>-</v>
      </c>
      <c r="F85" s="30" t="b">
        <v>0</v>
      </c>
      <c r="G85" s="39"/>
      <c r="H85" s="40"/>
      <c r="I85" s="33">
        <v>10.0</v>
      </c>
      <c r="J85" s="33">
        <v>10.0</v>
      </c>
      <c r="K85" s="33">
        <v>4.0</v>
      </c>
      <c r="L85" s="33">
        <v>0.0</v>
      </c>
      <c r="M85" s="34">
        <f t="shared" si="3"/>
        <v>24</v>
      </c>
      <c r="N85" s="41">
        <v>45293.0</v>
      </c>
      <c r="O85" s="37"/>
      <c r="P85" s="33">
        <v>5.0</v>
      </c>
      <c r="Q85" s="33">
        <v>2.0</v>
      </c>
      <c r="R85" s="33">
        <v>5.0</v>
      </c>
      <c r="S85" s="37">
        <f t="shared" si="4"/>
        <v>12</v>
      </c>
    </row>
    <row r="86">
      <c r="A86" s="38">
        <v>83.0</v>
      </c>
      <c r="B86" s="38" t="s">
        <v>178</v>
      </c>
      <c r="C86" s="28" t="s">
        <v>179</v>
      </c>
      <c r="D86" s="43">
        <f t="shared" si="1"/>
        <v>51</v>
      </c>
      <c r="E86" s="29">
        <f t="shared" si="2"/>
        <v>6</v>
      </c>
      <c r="F86" s="30" t="b">
        <v>0</v>
      </c>
      <c r="G86" s="44">
        <v>15.0</v>
      </c>
      <c r="H86" s="41">
        <v>45292.0</v>
      </c>
      <c r="I86" s="42">
        <v>10.0</v>
      </c>
      <c r="J86" s="42">
        <v>10.0</v>
      </c>
      <c r="K86" s="42">
        <v>2.0</v>
      </c>
      <c r="L86" s="42">
        <v>0.0</v>
      </c>
      <c r="M86" s="34">
        <f t="shared" si="3"/>
        <v>22</v>
      </c>
      <c r="N86" s="41">
        <v>45292.0</v>
      </c>
      <c r="O86" s="36">
        <v>1.0</v>
      </c>
      <c r="P86" s="33">
        <v>5.0</v>
      </c>
      <c r="Q86" s="33">
        <v>4.0</v>
      </c>
      <c r="R86" s="33">
        <v>4.0</v>
      </c>
      <c r="S86" s="37">
        <f t="shared" si="4"/>
        <v>13</v>
      </c>
    </row>
    <row r="87">
      <c r="A87" s="38">
        <v>84.0</v>
      </c>
      <c r="B87" s="38" t="s">
        <v>180</v>
      </c>
      <c r="C87" s="28" t="s">
        <v>181</v>
      </c>
      <c r="D87" s="29" t="str">
        <f t="shared" si="1"/>
        <v>-</v>
      </c>
      <c r="E87" s="29" t="str">
        <f t="shared" si="2"/>
        <v>-</v>
      </c>
      <c r="F87" s="30" t="b">
        <v>0</v>
      </c>
      <c r="G87" s="39"/>
      <c r="H87" s="40"/>
      <c r="I87" s="42">
        <v>10.0</v>
      </c>
      <c r="J87" s="42">
        <v>10.0</v>
      </c>
      <c r="K87" s="42">
        <v>0.0</v>
      </c>
      <c r="L87" s="42">
        <v>0.0</v>
      </c>
      <c r="M87" s="34">
        <f t="shared" si="3"/>
        <v>20</v>
      </c>
      <c r="N87" s="41">
        <v>45293.0</v>
      </c>
      <c r="O87" s="37"/>
      <c r="P87" s="33">
        <v>5.0</v>
      </c>
      <c r="Q87" s="33">
        <v>5.0</v>
      </c>
      <c r="R87" s="33">
        <v>5.0</v>
      </c>
      <c r="S87" s="37">
        <f t="shared" si="4"/>
        <v>15</v>
      </c>
    </row>
    <row r="88">
      <c r="A88" s="38">
        <v>85.0</v>
      </c>
      <c r="B88" s="38" t="s">
        <v>182</v>
      </c>
      <c r="C88" s="28" t="s">
        <v>183</v>
      </c>
      <c r="D88" s="29" t="str">
        <f t="shared" si="1"/>
        <v>-</v>
      </c>
      <c r="E88" s="29" t="str">
        <f t="shared" si="2"/>
        <v>-</v>
      </c>
      <c r="F88" s="30" t="b">
        <v>0</v>
      </c>
      <c r="G88" s="39"/>
      <c r="H88" s="40"/>
      <c r="M88" s="34" t="str">
        <f t="shared" si="3"/>
        <v>-</v>
      </c>
      <c r="N88" s="40"/>
      <c r="O88" s="37"/>
      <c r="P88" s="33">
        <v>5.0</v>
      </c>
      <c r="Q88" s="33">
        <v>3.0</v>
      </c>
      <c r="R88" s="33">
        <v>3.0</v>
      </c>
      <c r="S88" s="37">
        <f t="shared" si="4"/>
        <v>11</v>
      </c>
    </row>
    <row r="89">
      <c r="A89" s="38">
        <v>86.0</v>
      </c>
      <c r="B89" s="38" t="s">
        <v>184</v>
      </c>
      <c r="C89" s="28" t="s">
        <v>185</v>
      </c>
      <c r="D89" s="43">
        <f t="shared" si="1"/>
        <v>92</v>
      </c>
      <c r="E89" s="29">
        <f t="shared" si="2"/>
        <v>10</v>
      </c>
      <c r="F89" s="30" t="b">
        <v>0</v>
      </c>
      <c r="G89" s="44">
        <v>40.0</v>
      </c>
      <c r="H89" s="41">
        <v>45292.0</v>
      </c>
      <c r="I89" s="42">
        <v>10.0</v>
      </c>
      <c r="J89" s="42">
        <v>10.0</v>
      </c>
      <c r="K89" s="42">
        <v>10.0</v>
      </c>
      <c r="L89" s="42">
        <v>2.0</v>
      </c>
      <c r="M89" s="34">
        <f t="shared" si="3"/>
        <v>32</v>
      </c>
      <c r="N89" s="41">
        <v>45292.0</v>
      </c>
      <c r="O89" s="36">
        <v>5.0</v>
      </c>
      <c r="P89" s="33">
        <v>5.0</v>
      </c>
      <c r="Q89" s="33">
        <v>5.0</v>
      </c>
      <c r="R89" s="33">
        <v>5.0</v>
      </c>
      <c r="S89" s="37">
        <f t="shared" si="4"/>
        <v>15</v>
      </c>
    </row>
    <row r="90">
      <c r="A90" s="38">
        <v>87.0</v>
      </c>
      <c r="B90" s="38" t="s">
        <v>186</v>
      </c>
      <c r="C90" s="28" t="s">
        <v>187</v>
      </c>
      <c r="D90" s="29" t="str">
        <f t="shared" si="1"/>
        <v>-</v>
      </c>
      <c r="E90" s="29" t="str">
        <f t="shared" si="2"/>
        <v>-</v>
      </c>
      <c r="F90" s="30" t="b">
        <v>0</v>
      </c>
      <c r="G90" s="39"/>
      <c r="H90" s="40"/>
      <c r="I90" s="42">
        <v>10.0</v>
      </c>
      <c r="J90" s="42">
        <v>10.0</v>
      </c>
      <c r="K90" s="42">
        <v>2.0</v>
      </c>
      <c r="L90" s="42">
        <v>0.0</v>
      </c>
      <c r="M90" s="34">
        <f t="shared" si="3"/>
        <v>22</v>
      </c>
      <c r="N90" s="41">
        <v>45292.0</v>
      </c>
      <c r="O90" s="37"/>
      <c r="P90" s="33">
        <v>5.0</v>
      </c>
      <c r="Q90" s="33">
        <v>0.0</v>
      </c>
      <c r="R90" s="33">
        <v>0.0</v>
      </c>
      <c r="S90" s="37">
        <f t="shared" si="4"/>
        <v>5</v>
      </c>
    </row>
    <row r="91">
      <c r="A91" s="38">
        <v>88.0</v>
      </c>
      <c r="B91" s="38" t="s">
        <v>188</v>
      </c>
      <c r="C91" s="28" t="s">
        <v>189</v>
      </c>
      <c r="D91" s="29" t="str">
        <f t="shared" si="1"/>
        <v>-</v>
      </c>
      <c r="E91" s="29" t="str">
        <f t="shared" si="2"/>
        <v>-</v>
      </c>
      <c r="F91" s="30" t="b">
        <v>0</v>
      </c>
      <c r="G91" s="39"/>
      <c r="H91" s="40"/>
      <c r="M91" s="34" t="str">
        <f t="shared" si="3"/>
        <v>-</v>
      </c>
      <c r="N91" s="40"/>
      <c r="O91" s="37"/>
      <c r="P91" s="33">
        <v>5.0</v>
      </c>
      <c r="Q91" s="33">
        <v>5.0</v>
      </c>
      <c r="R91" s="33">
        <v>5.0</v>
      </c>
      <c r="S91" s="37">
        <f t="shared" si="4"/>
        <v>15</v>
      </c>
    </row>
    <row r="92">
      <c r="A92" s="38">
        <v>89.0</v>
      </c>
      <c r="B92" s="38" t="s">
        <v>190</v>
      </c>
      <c r="C92" s="28" t="s">
        <v>191</v>
      </c>
      <c r="D92" s="29" t="str">
        <f t="shared" si="1"/>
        <v>-</v>
      </c>
      <c r="E92" s="29" t="str">
        <f t="shared" si="2"/>
        <v>-</v>
      </c>
      <c r="F92" s="30" t="b">
        <v>0</v>
      </c>
      <c r="G92" s="39"/>
      <c r="H92" s="40"/>
      <c r="I92" s="42">
        <v>10.0</v>
      </c>
      <c r="J92" s="42">
        <v>10.0</v>
      </c>
      <c r="K92" s="42">
        <v>0.0</v>
      </c>
      <c r="L92" s="42">
        <v>1.0</v>
      </c>
      <c r="M92" s="34">
        <f t="shared" si="3"/>
        <v>21</v>
      </c>
      <c r="N92" s="41">
        <v>45293.0</v>
      </c>
      <c r="O92" s="37"/>
      <c r="P92" s="33">
        <v>5.0</v>
      </c>
      <c r="Q92" s="33">
        <v>5.0</v>
      </c>
      <c r="R92" s="33">
        <v>5.0</v>
      </c>
      <c r="S92" s="37">
        <f t="shared" si="4"/>
        <v>15</v>
      </c>
    </row>
    <row r="93">
      <c r="A93" s="38">
        <v>90.0</v>
      </c>
      <c r="B93" s="38" t="s">
        <v>192</v>
      </c>
      <c r="C93" s="28" t="s">
        <v>193</v>
      </c>
      <c r="D93" s="29" t="str">
        <f t="shared" si="1"/>
        <v>-</v>
      </c>
      <c r="E93" s="29" t="str">
        <f t="shared" si="2"/>
        <v>-</v>
      </c>
      <c r="F93" s="30" t="b">
        <v>0</v>
      </c>
      <c r="G93" s="39"/>
      <c r="H93" s="40"/>
      <c r="M93" s="34" t="str">
        <f t="shared" si="3"/>
        <v>-</v>
      </c>
      <c r="N93" s="40"/>
      <c r="O93" s="37"/>
      <c r="P93" s="33">
        <v>5.0</v>
      </c>
      <c r="Q93" s="33">
        <v>5.0</v>
      </c>
      <c r="R93" s="33">
        <v>5.0</v>
      </c>
      <c r="S93" s="37">
        <f t="shared" si="4"/>
        <v>15</v>
      </c>
    </row>
    <row r="94">
      <c r="A94" s="38">
        <v>91.0</v>
      </c>
      <c r="B94" s="38" t="s">
        <v>194</v>
      </c>
      <c r="C94" s="28" t="s">
        <v>195</v>
      </c>
      <c r="D94" s="29" t="str">
        <f t="shared" si="1"/>
        <v>-</v>
      </c>
      <c r="E94" s="29" t="str">
        <f t="shared" si="2"/>
        <v>-</v>
      </c>
      <c r="F94" s="30" t="b">
        <v>0</v>
      </c>
      <c r="G94" s="39"/>
      <c r="H94" s="40"/>
      <c r="M94" s="34" t="str">
        <f t="shared" si="3"/>
        <v>-</v>
      </c>
      <c r="N94" s="40"/>
      <c r="O94" s="37"/>
      <c r="P94" s="33">
        <v>5.0</v>
      </c>
      <c r="Q94" s="33">
        <v>5.0</v>
      </c>
      <c r="R94" s="33">
        <v>5.0</v>
      </c>
      <c r="S94" s="37">
        <f t="shared" si="4"/>
        <v>15</v>
      </c>
    </row>
    <row r="95">
      <c r="A95" s="38">
        <v>92.0</v>
      </c>
      <c r="B95" s="38" t="s">
        <v>196</v>
      </c>
      <c r="C95" s="28" t="s">
        <v>197</v>
      </c>
      <c r="D95" s="29" t="str">
        <f t="shared" si="1"/>
        <v>-</v>
      </c>
      <c r="E95" s="29" t="str">
        <f t="shared" si="2"/>
        <v>-</v>
      </c>
      <c r="F95" s="30" t="b">
        <v>0</v>
      </c>
      <c r="G95" s="39"/>
      <c r="H95" s="40"/>
      <c r="M95" s="34" t="str">
        <f t="shared" si="3"/>
        <v>-</v>
      </c>
      <c r="N95" s="40"/>
      <c r="O95" s="37"/>
      <c r="P95" s="33">
        <v>5.0</v>
      </c>
      <c r="Q95" s="33">
        <v>5.0</v>
      </c>
      <c r="R95" s="33">
        <v>5.0</v>
      </c>
      <c r="S95" s="37">
        <f t="shared" si="4"/>
        <v>15</v>
      </c>
    </row>
    <row r="96">
      <c r="A96" s="38">
        <v>93.0</v>
      </c>
      <c r="B96" s="38" t="s">
        <v>198</v>
      </c>
      <c r="C96" s="28" t="s">
        <v>199</v>
      </c>
      <c r="D96" s="29" t="str">
        <f t="shared" si="1"/>
        <v>-</v>
      </c>
      <c r="E96" s="29" t="str">
        <f t="shared" si="2"/>
        <v>-</v>
      </c>
      <c r="F96" s="30" t="b">
        <v>0</v>
      </c>
      <c r="G96" s="39"/>
      <c r="H96" s="40"/>
      <c r="I96" s="42">
        <v>0.0</v>
      </c>
      <c r="J96" s="42">
        <v>8.0</v>
      </c>
      <c r="K96" s="42">
        <v>2.0</v>
      </c>
      <c r="L96" s="42">
        <v>2.0</v>
      </c>
      <c r="M96" s="34">
        <f t="shared" si="3"/>
        <v>12</v>
      </c>
      <c r="N96" s="41">
        <v>45293.0</v>
      </c>
      <c r="O96" s="37"/>
      <c r="P96" s="33">
        <v>5.0</v>
      </c>
      <c r="Q96" s="33">
        <v>5.0</v>
      </c>
      <c r="R96" s="33">
        <v>5.0</v>
      </c>
      <c r="S96" s="37">
        <f t="shared" si="4"/>
        <v>15</v>
      </c>
    </row>
    <row r="97">
      <c r="A97" s="38">
        <v>94.0</v>
      </c>
      <c r="B97" s="38" t="s">
        <v>200</v>
      </c>
      <c r="C97" s="28" t="s">
        <v>201</v>
      </c>
      <c r="D97" s="29" t="str">
        <f t="shared" si="1"/>
        <v>-</v>
      </c>
      <c r="E97" s="29" t="str">
        <f t="shared" si="2"/>
        <v>-</v>
      </c>
      <c r="F97" s="30" t="b">
        <v>0</v>
      </c>
      <c r="G97" s="39"/>
      <c r="H97" s="40"/>
      <c r="M97" s="34" t="str">
        <f t="shared" si="3"/>
        <v>-</v>
      </c>
      <c r="N97" s="40"/>
      <c r="O97" s="37"/>
      <c r="P97" s="33">
        <v>0.0</v>
      </c>
      <c r="Q97" s="33">
        <v>0.0</v>
      </c>
      <c r="R97" s="33">
        <v>0.0</v>
      </c>
      <c r="S97" s="37">
        <f t="shared" si="4"/>
        <v>0</v>
      </c>
    </row>
    <row r="98">
      <c r="A98" s="38">
        <v>95.0</v>
      </c>
      <c r="B98" s="38" t="s">
        <v>202</v>
      </c>
      <c r="C98" s="28" t="s">
        <v>203</v>
      </c>
      <c r="D98" s="29" t="str">
        <f t="shared" si="1"/>
        <v>-</v>
      </c>
      <c r="E98" s="29" t="str">
        <f t="shared" si="2"/>
        <v>-</v>
      </c>
      <c r="F98" s="30" t="b">
        <v>0</v>
      </c>
      <c r="G98" s="39"/>
      <c r="H98" s="40"/>
      <c r="M98" s="34" t="str">
        <f t="shared" si="3"/>
        <v>-</v>
      </c>
      <c r="N98" s="40"/>
      <c r="O98" s="37"/>
      <c r="P98" s="33">
        <v>0.0</v>
      </c>
      <c r="Q98" s="33">
        <v>0.0</v>
      </c>
      <c r="R98" s="33">
        <v>0.0</v>
      </c>
      <c r="S98" s="37">
        <f t="shared" si="4"/>
        <v>0</v>
      </c>
    </row>
    <row r="99">
      <c r="A99" s="38">
        <v>96.0</v>
      </c>
      <c r="B99" s="38" t="s">
        <v>204</v>
      </c>
      <c r="C99" s="28" t="s">
        <v>205</v>
      </c>
      <c r="D99" s="29" t="str">
        <f t="shared" si="1"/>
        <v>-</v>
      </c>
      <c r="E99" s="29" t="str">
        <f t="shared" si="2"/>
        <v>-</v>
      </c>
      <c r="F99" s="30" t="b">
        <v>0</v>
      </c>
      <c r="G99" s="39"/>
      <c r="H99" s="40"/>
      <c r="M99" s="34" t="str">
        <f t="shared" si="3"/>
        <v>-</v>
      </c>
      <c r="N99" s="40"/>
      <c r="O99" s="37"/>
      <c r="P99" s="33">
        <v>5.0</v>
      </c>
      <c r="Q99" s="33">
        <v>3.0</v>
      </c>
      <c r="R99" s="33">
        <v>0.0</v>
      </c>
      <c r="S99" s="37">
        <f t="shared" si="4"/>
        <v>8</v>
      </c>
    </row>
    <row r="100">
      <c r="A100" s="38">
        <v>97.0</v>
      </c>
      <c r="B100" s="38" t="s">
        <v>206</v>
      </c>
      <c r="C100" s="28" t="s">
        <v>207</v>
      </c>
      <c r="D100" s="43">
        <f t="shared" si="1"/>
        <v>56</v>
      </c>
      <c r="E100" s="29">
        <f t="shared" si="2"/>
        <v>6</v>
      </c>
      <c r="F100" s="30" t="b">
        <v>0</v>
      </c>
      <c r="G100" s="44">
        <v>15.0</v>
      </c>
      <c r="H100" s="41">
        <v>45293.0</v>
      </c>
      <c r="I100" s="42">
        <v>10.0</v>
      </c>
      <c r="J100" s="42">
        <v>10.0</v>
      </c>
      <c r="K100" s="42">
        <v>2.0</v>
      </c>
      <c r="L100" s="42">
        <v>0.0</v>
      </c>
      <c r="M100" s="34">
        <f t="shared" si="3"/>
        <v>22</v>
      </c>
      <c r="N100" s="41">
        <v>45292.0</v>
      </c>
      <c r="O100" s="36">
        <v>5.0</v>
      </c>
      <c r="P100" s="33">
        <v>5.0</v>
      </c>
      <c r="Q100" s="33">
        <v>4.0</v>
      </c>
      <c r="R100" s="33">
        <v>5.0</v>
      </c>
      <c r="S100" s="37">
        <f t="shared" si="4"/>
        <v>14</v>
      </c>
    </row>
    <row r="101">
      <c r="A101" s="38">
        <v>98.0</v>
      </c>
      <c r="B101" s="38" t="s">
        <v>208</v>
      </c>
      <c r="C101" s="28" t="s">
        <v>209</v>
      </c>
      <c r="D101" s="29" t="str">
        <f t="shared" si="1"/>
        <v>-</v>
      </c>
      <c r="E101" s="29" t="str">
        <f t="shared" si="2"/>
        <v>-</v>
      </c>
      <c r="F101" s="30" t="b">
        <v>0</v>
      </c>
      <c r="G101" s="39"/>
      <c r="H101" s="40"/>
      <c r="M101" s="34" t="str">
        <f t="shared" si="3"/>
        <v>-</v>
      </c>
      <c r="N101" s="40"/>
      <c r="O101" s="37"/>
      <c r="P101" s="33">
        <v>0.0</v>
      </c>
      <c r="Q101" s="33">
        <v>0.0</v>
      </c>
      <c r="R101" s="33">
        <v>0.0</v>
      </c>
      <c r="S101" s="37">
        <f t="shared" si="4"/>
        <v>0</v>
      </c>
    </row>
    <row r="102">
      <c r="A102" s="38">
        <v>99.0</v>
      </c>
      <c r="B102" s="38" t="s">
        <v>210</v>
      </c>
      <c r="C102" s="28" t="s">
        <v>211</v>
      </c>
      <c r="D102" s="29" t="str">
        <f t="shared" si="1"/>
        <v>-</v>
      </c>
      <c r="E102" s="29" t="str">
        <f t="shared" si="2"/>
        <v>-</v>
      </c>
      <c r="F102" s="30" t="b">
        <v>0</v>
      </c>
      <c r="G102" s="39"/>
      <c r="H102" s="40"/>
      <c r="I102" s="42">
        <v>10.0</v>
      </c>
      <c r="J102" s="42">
        <v>10.0</v>
      </c>
      <c r="K102" s="42">
        <v>2.0</v>
      </c>
      <c r="L102" s="42">
        <v>0.0</v>
      </c>
      <c r="M102" s="34">
        <f t="shared" si="3"/>
        <v>22</v>
      </c>
      <c r="N102" s="41">
        <v>45292.0</v>
      </c>
      <c r="O102" s="37"/>
      <c r="P102" s="33">
        <v>5.0</v>
      </c>
      <c r="Q102" s="33">
        <v>5.0</v>
      </c>
      <c r="R102" s="33">
        <v>5.0</v>
      </c>
      <c r="S102" s="37">
        <f t="shared" si="4"/>
        <v>15</v>
      </c>
    </row>
    <row r="103">
      <c r="A103" s="38">
        <v>100.0</v>
      </c>
      <c r="B103" s="38" t="s">
        <v>212</v>
      </c>
      <c r="C103" s="28" t="s">
        <v>213</v>
      </c>
      <c r="D103" s="29" t="str">
        <f t="shared" si="1"/>
        <v>-</v>
      </c>
      <c r="E103" s="29" t="str">
        <f t="shared" si="2"/>
        <v>-</v>
      </c>
      <c r="F103" s="30" t="b">
        <v>0</v>
      </c>
      <c r="G103" s="39"/>
      <c r="H103" s="40"/>
      <c r="M103" s="34" t="str">
        <f t="shared" si="3"/>
        <v>-</v>
      </c>
      <c r="N103" s="40"/>
      <c r="O103" s="37"/>
      <c r="P103" s="33">
        <v>0.0</v>
      </c>
      <c r="Q103" s="33">
        <v>0.0</v>
      </c>
      <c r="R103" s="33">
        <v>0.0</v>
      </c>
      <c r="S103" s="37">
        <f t="shared" si="4"/>
        <v>0</v>
      </c>
    </row>
    <row r="104">
      <c r="A104" s="38">
        <v>101.0</v>
      </c>
      <c r="B104" s="38" t="s">
        <v>214</v>
      </c>
      <c r="C104" s="28" t="s">
        <v>215</v>
      </c>
      <c r="D104" s="29" t="str">
        <f t="shared" si="1"/>
        <v>-</v>
      </c>
      <c r="E104" s="29" t="str">
        <f t="shared" si="2"/>
        <v>-</v>
      </c>
      <c r="F104" s="30" t="b">
        <v>0</v>
      </c>
      <c r="G104" s="39"/>
      <c r="H104" s="40"/>
      <c r="M104" s="34" t="str">
        <f t="shared" si="3"/>
        <v>-</v>
      </c>
      <c r="N104" s="40"/>
      <c r="O104" s="37"/>
      <c r="P104" s="33">
        <v>5.0</v>
      </c>
      <c r="Q104" s="33">
        <v>5.0</v>
      </c>
      <c r="R104" s="33">
        <v>5.0</v>
      </c>
      <c r="S104" s="37">
        <f t="shared" si="4"/>
        <v>15</v>
      </c>
    </row>
    <row r="105">
      <c r="A105" s="38">
        <v>102.0</v>
      </c>
      <c r="B105" s="38" t="s">
        <v>216</v>
      </c>
      <c r="C105" s="28" t="s">
        <v>217</v>
      </c>
      <c r="D105" s="29" t="str">
        <f t="shared" si="1"/>
        <v>-</v>
      </c>
      <c r="E105" s="29" t="str">
        <f t="shared" si="2"/>
        <v>-</v>
      </c>
      <c r="F105" s="30" t="b">
        <v>0</v>
      </c>
      <c r="G105" s="39"/>
      <c r="H105" s="40"/>
      <c r="I105" s="33">
        <v>10.0</v>
      </c>
      <c r="J105" s="33">
        <v>10.0</v>
      </c>
      <c r="K105" s="33">
        <v>0.0</v>
      </c>
      <c r="L105" s="33">
        <v>0.0</v>
      </c>
      <c r="M105" s="34">
        <f t="shared" si="3"/>
        <v>20</v>
      </c>
      <c r="N105" s="41">
        <v>45293.0</v>
      </c>
      <c r="O105" s="37"/>
      <c r="P105" s="33">
        <v>5.0</v>
      </c>
      <c r="Q105" s="33">
        <v>5.0</v>
      </c>
      <c r="R105" s="33">
        <v>5.0</v>
      </c>
      <c r="S105" s="37">
        <f t="shared" si="4"/>
        <v>15</v>
      </c>
    </row>
    <row r="106">
      <c r="A106" s="38">
        <v>103.0</v>
      </c>
      <c r="B106" s="38" t="s">
        <v>218</v>
      </c>
      <c r="C106" s="28" t="s">
        <v>219</v>
      </c>
      <c r="D106" s="29" t="str">
        <f t="shared" si="1"/>
        <v>-</v>
      </c>
      <c r="E106" s="29" t="str">
        <f t="shared" si="2"/>
        <v>-</v>
      </c>
      <c r="F106" s="30" t="b">
        <v>0</v>
      </c>
      <c r="G106" s="39"/>
      <c r="H106" s="40"/>
      <c r="I106" s="42">
        <v>10.0</v>
      </c>
      <c r="J106" s="42">
        <v>10.0</v>
      </c>
      <c r="K106" s="42">
        <v>10.0</v>
      </c>
      <c r="L106" s="42">
        <v>0.0</v>
      </c>
      <c r="M106" s="34">
        <f t="shared" si="3"/>
        <v>30</v>
      </c>
      <c r="N106" s="41">
        <v>45292.0</v>
      </c>
      <c r="O106" s="36">
        <v>3.5</v>
      </c>
      <c r="P106" s="33">
        <v>5.0</v>
      </c>
      <c r="Q106" s="33">
        <v>3.0</v>
      </c>
      <c r="R106" s="33">
        <v>5.0</v>
      </c>
      <c r="S106" s="37">
        <f t="shared" si="4"/>
        <v>13</v>
      </c>
    </row>
    <row r="107">
      <c r="A107" s="38">
        <v>104.0</v>
      </c>
      <c r="B107" s="38" t="s">
        <v>220</v>
      </c>
      <c r="C107" s="28" t="s">
        <v>221</v>
      </c>
      <c r="D107" s="29" t="str">
        <f t="shared" si="1"/>
        <v>-</v>
      </c>
      <c r="E107" s="29" t="str">
        <f t="shared" si="2"/>
        <v>-</v>
      </c>
      <c r="F107" s="30" t="b">
        <v>0</v>
      </c>
      <c r="G107" s="39"/>
      <c r="H107" s="40"/>
      <c r="I107" s="33">
        <v>10.0</v>
      </c>
      <c r="J107" s="33">
        <v>10.0</v>
      </c>
      <c r="K107" s="33">
        <v>0.0</v>
      </c>
      <c r="L107" s="33">
        <v>0.0</v>
      </c>
      <c r="M107" s="34">
        <f t="shared" si="3"/>
        <v>20</v>
      </c>
      <c r="N107" s="41">
        <v>45293.0</v>
      </c>
      <c r="O107" s="37"/>
      <c r="P107" s="33">
        <v>5.0</v>
      </c>
      <c r="Q107" s="33">
        <v>5.0</v>
      </c>
      <c r="R107" s="33">
        <v>5.0</v>
      </c>
      <c r="S107" s="37">
        <f t="shared" si="4"/>
        <v>15</v>
      </c>
    </row>
    <row r="108">
      <c r="A108" s="38">
        <v>105.0</v>
      </c>
      <c r="B108" s="38" t="s">
        <v>222</v>
      </c>
      <c r="C108" s="28" t="s">
        <v>223</v>
      </c>
      <c r="D108" s="29" t="str">
        <f t="shared" si="1"/>
        <v>-</v>
      </c>
      <c r="E108" s="29" t="str">
        <f t="shared" si="2"/>
        <v>-</v>
      </c>
      <c r="F108" s="30" t="b">
        <v>0</v>
      </c>
      <c r="G108" s="39"/>
      <c r="H108" s="40"/>
      <c r="I108" s="42">
        <v>10.0</v>
      </c>
      <c r="J108" s="42">
        <v>10.0</v>
      </c>
      <c r="K108" s="42">
        <v>2.0</v>
      </c>
      <c r="L108" s="42">
        <v>2.0</v>
      </c>
      <c r="M108" s="34">
        <f t="shared" si="3"/>
        <v>24</v>
      </c>
      <c r="N108" s="41">
        <v>45292.0</v>
      </c>
      <c r="O108" s="37"/>
      <c r="P108" s="33">
        <v>5.0</v>
      </c>
      <c r="Q108" s="33">
        <v>5.0</v>
      </c>
      <c r="R108" s="33">
        <v>5.0</v>
      </c>
      <c r="S108" s="37">
        <f t="shared" si="4"/>
        <v>15</v>
      </c>
    </row>
    <row r="109">
      <c r="A109" s="38">
        <v>106.0</v>
      </c>
      <c r="B109" s="38" t="s">
        <v>224</v>
      </c>
      <c r="C109" s="28" t="s">
        <v>225</v>
      </c>
      <c r="D109" s="29" t="str">
        <f t="shared" si="1"/>
        <v>-</v>
      </c>
      <c r="E109" s="29" t="str">
        <f t="shared" si="2"/>
        <v>-</v>
      </c>
      <c r="F109" s="30" t="b">
        <v>0</v>
      </c>
      <c r="G109" s="39"/>
      <c r="H109" s="40"/>
      <c r="I109" s="42">
        <v>10.0</v>
      </c>
      <c r="J109" s="42">
        <v>10.0</v>
      </c>
      <c r="K109" s="42">
        <v>8.0</v>
      </c>
      <c r="L109" s="42">
        <v>0.0</v>
      </c>
      <c r="M109" s="34">
        <f t="shared" si="3"/>
        <v>28</v>
      </c>
      <c r="N109" s="41">
        <v>45292.0</v>
      </c>
      <c r="O109" s="37"/>
      <c r="P109" s="33">
        <v>5.0</v>
      </c>
      <c r="Q109" s="33">
        <v>5.0</v>
      </c>
      <c r="R109" s="33">
        <v>5.0</v>
      </c>
      <c r="S109" s="37">
        <f t="shared" si="4"/>
        <v>15</v>
      </c>
    </row>
    <row r="110">
      <c r="A110" s="38">
        <v>107.0</v>
      </c>
      <c r="B110" s="38" t="s">
        <v>226</v>
      </c>
      <c r="C110" s="28" t="s">
        <v>227</v>
      </c>
      <c r="D110" s="29" t="str">
        <f t="shared" si="1"/>
        <v>-</v>
      </c>
      <c r="E110" s="29" t="str">
        <f t="shared" si="2"/>
        <v>-</v>
      </c>
      <c r="F110" s="30" t="b">
        <v>0</v>
      </c>
      <c r="G110" s="39"/>
      <c r="H110" s="40"/>
      <c r="M110" s="34" t="str">
        <f t="shared" si="3"/>
        <v>-</v>
      </c>
      <c r="N110" s="40"/>
      <c r="O110" s="37"/>
      <c r="P110" s="33">
        <v>5.0</v>
      </c>
      <c r="Q110" s="33">
        <v>5.0</v>
      </c>
      <c r="R110" s="33">
        <v>5.0</v>
      </c>
      <c r="S110" s="37">
        <f t="shared" si="4"/>
        <v>15</v>
      </c>
    </row>
    <row r="111">
      <c r="A111" s="38">
        <v>108.0</v>
      </c>
      <c r="B111" s="38" t="s">
        <v>228</v>
      </c>
      <c r="C111" s="28" t="s">
        <v>229</v>
      </c>
      <c r="D111" s="29" t="str">
        <f t="shared" si="1"/>
        <v>-</v>
      </c>
      <c r="E111" s="29" t="str">
        <f t="shared" si="2"/>
        <v>-</v>
      </c>
      <c r="F111" s="30" t="b">
        <v>0</v>
      </c>
      <c r="G111" s="39"/>
      <c r="H111" s="40"/>
      <c r="I111" s="42">
        <v>10.0</v>
      </c>
      <c r="J111" s="42">
        <v>10.0</v>
      </c>
      <c r="K111" s="42">
        <v>0.0</v>
      </c>
      <c r="L111" s="42">
        <v>0.0</v>
      </c>
      <c r="M111" s="34">
        <f t="shared" si="3"/>
        <v>20</v>
      </c>
      <c r="N111" s="41">
        <v>45292.0</v>
      </c>
      <c r="O111" s="37"/>
      <c r="P111" s="33">
        <v>5.0</v>
      </c>
      <c r="Q111" s="33">
        <v>3.0</v>
      </c>
      <c r="R111" s="33">
        <v>1.0</v>
      </c>
      <c r="S111" s="37">
        <f t="shared" si="4"/>
        <v>9</v>
      </c>
    </row>
    <row r="112">
      <c r="A112" s="38">
        <v>109.0</v>
      </c>
      <c r="B112" s="38" t="s">
        <v>230</v>
      </c>
      <c r="C112" s="28" t="s">
        <v>231</v>
      </c>
      <c r="D112" s="29" t="str">
        <f t="shared" si="1"/>
        <v>-</v>
      </c>
      <c r="E112" s="29" t="str">
        <f t="shared" si="2"/>
        <v>-</v>
      </c>
      <c r="F112" s="30" t="b">
        <v>0</v>
      </c>
      <c r="G112" s="39"/>
      <c r="H112" s="40"/>
      <c r="M112" s="34" t="str">
        <f t="shared" si="3"/>
        <v>-</v>
      </c>
      <c r="N112" s="40"/>
      <c r="O112" s="37"/>
      <c r="P112" s="33">
        <v>0.0</v>
      </c>
      <c r="Q112" s="33">
        <v>0.0</v>
      </c>
      <c r="R112" s="33">
        <v>0.0</v>
      </c>
      <c r="S112" s="37">
        <f t="shared" si="4"/>
        <v>0</v>
      </c>
    </row>
    <row r="113">
      <c r="A113" s="38">
        <v>110.0</v>
      </c>
      <c r="B113" s="38" t="s">
        <v>232</v>
      </c>
      <c r="C113" s="28" t="s">
        <v>233</v>
      </c>
      <c r="D113" s="29" t="str">
        <f t="shared" si="1"/>
        <v>-</v>
      </c>
      <c r="E113" s="29" t="str">
        <f t="shared" si="2"/>
        <v>-</v>
      </c>
      <c r="F113" s="30" t="b">
        <v>0</v>
      </c>
      <c r="G113" s="39"/>
      <c r="H113" s="40"/>
      <c r="M113" s="34" t="str">
        <f t="shared" si="3"/>
        <v>-</v>
      </c>
      <c r="N113" s="40"/>
      <c r="O113" s="37"/>
      <c r="P113" s="33">
        <v>5.0</v>
      </c>
      <c r="Q113" s="33">
        <v>3.0</v>
      </c>
      <c r="R113" s="33">
        <v>3.0</v>
      </c>
      <c r="S113" s="37">
        <f t="shared" si="4"/>
        <v>11</v>
      </c>
    </row>
    <row r="114">
      <c r="A114" s="38">
        <v>111.0</v>
      </c>
      <c r="B114" s="38" t="s">
        <v>234</v>
      </c>
      <c r="C114" s="28" t="s">
        <v>233</v>
      </c>
      <c r="D114" s="29" t="str">
        <f t="shared" si="1"/>
        <v>-</v>
      </c>
      <c r="E114" s="29" t="str">
        <f t="shared" si="2"/>
        <v>-</v>
      </c>
      <c r="F114" s="30" t="b">
        <v>0</v>
      </c>
      <c r="G114" s="39"/>
      <c r="H114" s="40"/>
      <c r="M114" s="34" t="str">
        <f t="shared" si="3"/>
        <v>-</v>
      </c>
      <c r="N114" s="40"/>
      <c r="O114" s="37"/>
      <c r="P114" s="33">
        <v>0.0</v>
      </c>
      <c r="Q114" s="33">
        <v>0.0</v>
      </c>
      <c r="R114" s="33">
        <v>0.0</v>
      </c>
      <c r="S114" s="37">
        <f t="shared" si="4"/>
        <v>0</v>
      </c>
    </row>
    <row r="115">
      <c r="A115" s="38">
        <v>112.0</v>
      </c>
      <c r="B115" s="38" t="s">
        <v>235</v>
      </c>
      <c r="C115" s="28" t="s">
        <v>236</v>
      </c>
      <c r="D115" s="29" t="str">
        <f t="shared" si="1"/>
        <v>-</v>
      </c>
      <c r="E115" s="29" t="str">
        <f t="shared" si="2"/>
        <v>-</v>
      </c>
      <c r="F115" s="30" t="b">
        <v>0</v>
      </c>
      <c r="G115" s="39"/>
      <c r="H115" s="40"/>
      <c r="M115" s="34" t="str">
        <f t="shared" si="3"/>
        <v>-</v>
      </c>
      <c r="N115" s="40"/>
      <c r="O115" s="37"/>
      <c r="P115" s="33">
        <v>0.0</v>
      </c>
      <c r="Q115" s="33">
        <v>0.0</v>
      </c>
      <c r="R115" s="33">
        <v>0.0</v>
      </c>
      <c r="S115" s="37">
        <f t="shared" si="4"/>
        <v>0</v>
      </c>
    </row>
    <row r="116">
      <c r="A116" s="38">
        <v>113.0</v>
      </c>
      <c r="B116" s="38" t="s">
        <v>237</v>
      </c>
      <c r="C116" s="28" t="s">
        <v>238</v>
      </c>
      <c r="D116" s="29" t="str">
        <f t="shared" si="1"/>
        <v>-</v>
      </c>
      <c r="E116" s="29" t="str">
        <f t="shared" si="2"/>
        <v>-</v>
      </c>
      <c r="F116" s="30" t="b">
        <v>0</v>
      </c>
      <c r="G116" s="39"/>
      <c r="H116" s="40"/>
      <c r="I116" s="42">
        <v>10.0</v>
      </c>
      <c r="J116" s="42">
        <v>10.0</v>
      </c>
      <c r="K116" s="42">
        <v>10.0</v>
      </c>
      <c r="L116" s="42">
        <v>0.0</v>
      </c>
      <c r="M116" s="34">
        <f t="shared" si="3"/>
        <v>30</v>
      </c>
      <c r="N116" s="41">
        <v>45292.0</v>
      </c>
      <c r="O116" s="37"/>
      <c r="P116" s="33">
        <v>5.0</v>
      </c>
      <c r="Q116" s="33">
        <v>5.0</v>
      </c>
      <c r="R116" s="33">
        <v>5.0</v>
      </c>
      <c r="S116" s="37">
        <f t="shared" si="4"/>
        <v>15</v>
      </c>
    </row>
    <row r="117">
      <c r="A117" s="38">
        <v>114.0</v>
      </c>
      <c r="B117" s="38" t="s">
        <v>239</v>
      </c>
      <c r="C117" s="28" t="s">
        <v>240</v>
      </c>
      <c r="D117" s="43">
        <f t="shared" si="1"/>
        <v>100</v>
      </c>
      <c r="E117" s="29">
        <f t="shared" si="2"/>
        <v>10</v>
      </c>
      <c r="F117" s="30" t="b">
        <v>0</v>
      </c>
      <c r="G117" s="44">
        <v>40.0</v>
      </c>
      <c r="H117" s="41">
        <v>45293.0</v>
      </c>
      <c r="I117" s="42">
        <v>10.0</v>
      </c>
      <c r="J117" s="42">
        <v>10.0</v>
      </c>
      <c r="K117" s="42">
        <v>10.0</v>
      </c>
      <c r="L117" s="42">
        <v>10.0</v>
      </c>
      <c r="M117" s="34">
        <f t="shared" si="3"/>
        <v>40</v>
      </c>
      <c r="N117" s="41">
        <v>45293.0</v>
      </c>
      <c r="O117" s="36">
        <v>5.0</v>
      </c>
      <c r="P117" s="33">
        <v>5.0</v>
      </c>
      <c r="Q117" s="33">
        <v>5.0</v>
      </c>
      <c r="R117" s="33">
        <v>5.0</v>
      </c>
      <c r="S117" s="37">
        <f t="shared" si="4"/>
        <v>15</v>
      </c>
    </row>
    <row r="118">
      <c r="A118" s="38">
        <v>115.0</v>
      </c>
      <c r="B118" s="38" t="s">
        <v>241</v>
      </c>
      <c r="C118" s="28" t="s">
        <v>242</v>
      </c>
      <c r="D118" s="29" t="str">
        <f t="shared" si="1"/>
        <v>-</v>
      </c>
      <c r="E118" s="29" t="str">
        <f t="shared" si="2"/>
        <v>-</v>
      </c>
      <c r="F118" s="30" t="b">
        <v>0</v>
      </c>
      <c r="G118" s="39"/>
      <c r="H118" s="40"/>
      <c r="M118" s="34" t="str">
        <f t="shared" si="3"/>
        <v>-</v>
      </c>
      <c r="N118" s="40"/>
      <c r="O118" s="37"/>
      <c r="P118" s="33">
        <v>5.0</v>
      </c>
      <c r="Q118" s="33">
        <v>5.0</v>
      </c>
      <c r="R118" s="33">
        <v>0.0</v>
      </c>
      <c r="S118" s="37">
        <f t="shared" si="4"/>
        <v>10</v>
      </c>
    </row>
    <row r="119">
      <c r="A119" s="38">
        <v>116.0</v>
      </c>
      <c r="B119" s="38" t="s">
        <v>243</v>
      </c>
      <c r="C119" s="28" t="s">
        <v>244</v>
      </c>
      <c r="D119" s="29" t="str">
        <f t="shared" si="1"/>
        <v>-</v>
      </c>
      <c r="E119" s="29" t="str">
        <f t="shared" si="2"/>
        <v>-</v>
      </c>
      <c r="F119" s="30" t="b">
        <v>0</v>
      </c>
      <c r="G119" s="39"/>
      <c r="H119" s="40"/>
      <c r="M119" s="34" t="str">
        <f t="shared" si="3"/>
        <v>-</v>
      </c>
      <c r="N119" s="40"/>
      <c r="O119" s="37"/>
      <c r="P119" s="33">
        <v>5.0</v>
      </c>
      <c r="Q119" s="33">
        <v>5.0</v>
      </c>
      <c r="R119" s="33">
        <v>5.0</v>
      </c>
      <c r="S119" s="37">
        <f t="shared" si="4"/>
        <v>15</v>
      </c>
    </row>
    <row r="120">
      <c r="A120" s="38">
        <v>117.0</v>
      </c>
      <c r="B120" s="38" t="s">
        <v>245</v>
      </c>
      <c r="C120" s="28" t="s">
        <v>246</v>
      </c>
      <c r="D120" s="43">
        <f t="shared" si="1"/>
        <v>87</v>
      </c>
      <c r="E120" s="29">
        <f t="shared" si="2"/>
        <v>9</v>
      </c>
      <c r="F120" s="30" t="b">
        <v>0</v>
      </c>
      <c r="G120" s="44">
        <v>30.0</v>
      </c>
      <c r="H120" s="41">
        <v>45292.0</v>
      </c>
      <c r="I120" s="42">
        <v>10.0</v>
      </c>
      <c r="J120" s="42">
        <v>10.0</v>
      </c>
      <c r="K120" s="42">
        <v>10.0</v>
      </c>
      <c r="L120" s="42">
        <v>7.0</v>
      </c>
      <c r="M120" s="34">
        <f t="shared" si="3"/>
        <v>37</v>
      </c>
      <c r="N120" s="41">
        <v>45292.0</v>
      </c>
      <c r="O120" s="36">
        <v>5.0</v>
      </c>
      <c r="P120" s="33">
        <v>5.0</v>
      </c>
      <c r="Q120" s="33">
        <v>5.0</v>
      </c>
      <c r="R120" s="33">
        <v>5.0</v>
      </c>
      <c r="S120" s="37">
        <f t="shared" si="4"/>
        <v>15</v>
      </c>
    </row>
    <row r="121">
      <c r="A121" s="38">
        <v>118.0</v>
      </c>
      <c r="B121" s="38" t="s">
        <v>247</v>
      </c>
      <c r="C121" s="28" t="s">
        <v>248</v>
      </c>
      <c r="D121" s="29" t="str">
        <f t="shared" si="1"/>
        <v>-</v>
      </c>
      <c r="E121" s="29" t="str">
        <f t="shared" si="2"/>
        <v>-</v>
      </c>
      <c r="F121" s="30" t="b">
        <v>0</v>
      </c>
      <c r="G121" s="39"/>
      <c r="H121" s="40"/>
      <c r="M121" s="34" t="str">
        <f t="shared" si="3"/>
        <v>-</v>
      </c>
      <c r="N121" s="40"/>
      <c r="O121" s="37"/>
      <c r="P121" s="33">
        <v>5.0</v>
      </c>
      <c r="Q121" s="33">
        <v>5.0</v>
      </c>
      <c r="R121" s="33">
        <v>5.0</v>
      </c>
      <c r="S121" s="37">
        <f t="shared" si="4"/>
        <v>15</v>
      </c>
    </row>
    <row r="122">
      <c r="A122" s="38">
        <v>119.0</v>
      </c>
      <c r="B122" s="38" t="s">
        <v>249</v>
      </c>
      <c r="C122" s="28" t="s">
        <v>250</v>
      </c>
      <c r="D122" s="29" t="str">
        <f t="shared" si="1"/>
        <v>-</v>
      </c>
      <c r="E122" s="29" t="str">
        <f t="shared" si="2"/>
        <v>-</v>
      </c>
      <c r="F122" s="30" t="b">
        <v>0</v>
      </c>
      <c r="G122" s="39"/>
      <c r="H122" s="40"/>
      <c r="M122" s="34" t="str">
        <f t="shared" si="3"/>
        <v>-</v>
      </c>
      <c r="N122" s="40"/>
      <c r="O122" s="37"/>
      <c r="P122" s="33">
        <v>5.0</v>
      </c>
      <c r="Q122" s="33">
        <v>3.0</v>
      </c>
      <c r="R122" s="33">
        <v>5.0</v>
      </c>
      <c r="S122" s="37">
        <f t="shared" si="4"/>
        <v>13</v>
      </c>
    </row>
    <row r="123">
      <c r="A123" s="38">
        <v>120.0</v>
      </c>
      <c r="B123" s="47">
        <v>44805.0</v>
      </c>
      <c r="C123" s="28" t="s">
        <v>251</v>
      </c>
      <c r="D123" s="43">
        <f t="shared" si="1"/>
        <v>100</v>
      </c>
      <c r="E123" s="29">
        <f t="shared" si="2"/>
        <v>10</v>
      </c>
      <c r="F123" s="30" t="b">
        <v>0</v>
      </c>
      <c r="G123" s="44">
        <v>40.0</v>
      </c>
      <c r="H123" s="41">
        <v>45292.0</v>
      </c>
      <c r="I123" s="42">
        <v>10.0</v>
      </c>
      <c r="J123" s="42">
        <v>10.0</v>
      </c>
      <c r="K123" s="42">
        <v>10.0</v>
      </c>
      <c r="L123" s="42">
        <v>10.0</v>
      </c>
      <c r="M123" s="34">
        <f t="shared" si="3"/>
        <v>40</v>
      </c>
      <c r="N123" s="41">
        <v>45292.0</v>
      </c>
      <c r="O123" s="36">
        <v>5.0</v>
      </c>
      <c r="P123" s="33">
        <v>5.0</v>
      </c>
      <c r="Q123" s="33">
        <v>5.0</v>
      </c>
      <c r="R123" s="42">
        <v>5.0</v>
      </c>
      <c r="S123" s="37">
        <f t="shared" si="4"/>
        <v>15</v>
      </c>
    </row>
    <row r="124">
      <c r="A124" s="38">
        <v>121.0</v>
      </c>
      <c r="B124" s="38" t="s">
        <v>252</v>
      </c>
      <c r="C124" s="28" t="s">
        <v>253</v>
      </c>
      <c r="D124" s="29" t="str">
        <f t="shared" si="1"/>
        <v>-</v>
      </c>
      <c r="E124" s="29" t="str">
        <f t="shared" si="2"/>
        <v>-</v>
      </c>
      <c r="F124" s="30" t="b">
        <v>0</v>
      </c>
      <c r="G124" s="39"/>
      <c r="H124" s="40"/>
      <c r="I124" s="42">
        <v>0.0</v>
      </c>
      <c r="J124" s="42">
        <v>0.0</v>
      </c>
      <c r="K124" s="42">
        <v>0.0</v>
      </c>
      <c r="L124" s="42">
        <v>0.0</v>
      </c>
      <c r="M124" s="34">
        <f t="shared" si="3"/>
        <v>0</v>
      </c>
      <c r="N124" s="41">
        <v>45293.0</v>
      </c>
      <c r="O124" s="37"/>
      <c r="P124" s="33">
        <v>5.0</v>
      </c>
      <c r="Q124" s="33">
        <v>3.0</v>
      </c>
      <c r="R124" s="33">
        <v>5.0</v>
      </c>
      <c r="S124" s="37">
        <f t="shared" si="4"/>
        <v>13</v>
      </c>
    </row>
    <row r="125">
      <c r="A125" s="38">
        <v>122.0</v>
      </c>
      <c r="B125" s="38" t="s">
        <v>254</v>
      </c>
      <c r="C125" s="28" t="s">
        <v>255</v>
      </c>
      <c r="D125" s="43">
        <f t="shared" si="1"/>
        <v>72</v>
      </c>
      <c r="E125" s="29">
        <f t="shared" si="2"/>
        <v>8</v>
      </c>
      <c r="F125" s="30" t="b">
        <v>0</v>
      </c>
      <c r="G125" s="44">
        <v>25.0</v>
      </c>
      <c r="H125" s="41">
        <v>45292.0</v>
      </c>
      <c r="I125" s="42">
        <v>10.0</v>
      </c>
      <c r="J125" s="42">
        <v>10.0</v>
      </c>
      <c r="K125" s="42">
        <v>3.0</v>
      </c>
      <c r="L125" s="42">
        <v>10.0</v>
      </c>
      <c r="M125" s="34">
        <f t="shared" si="3"/>
        <v>33</v>
      </c>
      <c r="N125" s="41">
        <v>45292.0</v>
      </c>
      <c r="O125" s="36">
        <v>5.0</v>
      </c>
      <c r="P125" s="33">
        <v>4.0</v>
      </c>
      <c r="Q125" s="33">
        <v>0.0</v>
      </c>
      <c r="R125" s="33">
        <v>5.0</v>
      </c>
      <c r="S125" s="37">
        <f t="shared" si="4"/>
        <v>9</v>
      </c>
    </row>
    <row r="126">
      <c r="A126" s="38">
        <v>123.0</v>
      </c>
      <c r="B126" s="38" t="s">
        <v>256</v>
      </c>
      <c r="C126" s="28" t="s">
        <v>257</v>
      </c>
      <c r="D126" s="29" t="str">
        <f t="shared" si="1"/>
        <v>-</v>
      </c>
      <c r="E126" s="29" t="str">
        <f t="shared" si="2"/>
        <v>-</v>
      </c>
      <c r="F126" s="30" t="b">
        <v>0</v>
      </c>
      <c r="G126" s="39"/>
      <c r="H126" s="40"/>
      <c r="I126" s="42">
        <v>10.0</v>
      </c>
      <c r="J126" s="42">
        <v>10.0</v>
      </c>
      <c r="K126" s="42">
        <v>10.0</v>
      </c>
      <c r="L126" s="42">
        <v>0.0</v>
      </c>
      <c r="M126" s="34">
        <f t="shared" si="3"/>
        <v>30</v>
      </c>
      <c r="N126" s="41">
        <v>45292.0</v>
      </c>
      <c r="O126" s="37"/>
      <c r="P126" s="33">
        <v>5.0</v>
      </c>
      <c r="Q126" s="33">
        <v>5.0</v>
      </c>
      <c r="R126" s="33">
        <v>5.0</v>
      </c>
      <c r="S126" s="37">
        <f t="shared" si="4"/>
        <v>15</v>
      </c>
    </row>
    <row r="127">
      <c r="A127" s="38">
        <v>124.0</v>
      </c>
      <c r="B127" s="38" t="s">
        <v>258</v>
      </c>
      <c r="C127" s="28" t="s">
        <v>259</v>
      </c>
      <c r="D127" s="29" t="str">
        <f t="shared" si="1"/>
        <v>-</v>
      </c>
      <c r="E127" s="29" t="str">
        <f t="shared" si="2"/>
        <v>-</v>
      </c>
      <c r="F127" s="30" t="b">
        <v>0</v>
      </c>
      <c r="G127" s="39"/>
      <c r="H127" s="40"/>
      <c r="I127" s="42">
        <v>10.0</v>
      </c>
      <c r="J127" s="42">
        <v>10.0</v>
      </c>
      <c r="K127" s="42">
        <v>1.0</v>
      </c>
      <c r="L127" s="42">
        <v>0.0</v>
      </c>
      <c r="M127" s="34">
        <f t="shared" si="3"/>
        <v>21</v>
      </c>
      <c r="N127" s="41">
        <v>45292.0</v>
      </c>
      <c r="O127" s="37"/>
      <c r="P127" s="33">
        <v>5.0</v>
      </c>
      <c r="Q127" s="33">
        <v>5.0</v>
      </c>
      <c r="R127" s="33">
        <v>5.0</v>
      </c>
      <c r="S127" s="37">
        <f t="shared" si="4"/>
        <v>15</v>
      </c>
    </row>
    <row r="128">
      <c r="A128" s="38">
        <v>125.0</v>
      </c>
      <c r="B128" s="38" t="s">
        <v>260</v>
      </c>
      <c r="C128" s="28" t="s">
        <v>261</v>
      </c>
      <c r="D128" s="29" t="str">
        <f t="shared" si="1"/>
        <v>-</v>
      </c>
      <c r="E128" s="29" t="str">
        <f t="shared" si="2"/>
        <v>-</v>
      </c>
      <c r="F128" s="30" t="b">
        <v>0</v>
      </c>
      <c r="G128" s="39"/>
      <c r="H128" s="40"/>
      <c r="M128" s="34" t="str">
        <f t="shared" si="3"/>
        <v>-</v>
      </c>
      <c r="N128" s="40"/>
      <c r="O128" s="37"/>
      <c r="P128" s="33">
        <v>0.0</v>
      </c>
      <c r="Q128" s="33">
        <v>0.0</v>
      </c>
      <c r="R128" s="33">
        <v>0.0</v>
      </c>
      <c r="S128" s="37">
        <f t="shared" si="4"/>
        <v>0</v>
      </c>
    </row>
    <row r="129">
      <c r="A129" s="38">
        <v>126.0</v>
      </c>
      <c r="B129" s="38" t="s">
        <v>262</v>
      </c>
      <c r="C129" s="28" t="s">
        <v>263</v>
      </c>
      <c r="D129" s="29" t="str">
        <f t="shared" si="1"/>
        <v>-</v>
      </c>
      <c r="E129" s="29" t="str">
        <f t="shared" si="2"/>
        <v>-</v>
      </c>
      <c r="F129" s="30" t="b">
        <v>0</v>
      </c>
      <c r="G129" s="39"/>
      <c r="H129" s="40"/>
      <c r="M129" s="34" t="str">
        <f t="shared" si="3"/>
        <v>-</v>
      </c>
      <c r="N129" s="40"/>
      <c r="O129" s="37"/>
      <c r="P129" s="33">
        <v>3.0</v>
      </c>
      <c r="Q129" s="33">
        <v>0.0</v>
      </c>
      <c r="R129" s="33">
        <v>0.0</v>
      </c>
      <c r="S129" s="37">
        <f t="shared" si="4"/>
        <v>3</v>
      </c>
    </row>
    <row r="130">
      <c r="A130" s="38">
        <v>127.0</v>
      </c>
      <c r="B130" s="38" t="s">
        <v>264</v>
      </c>
      <c r="C130" s="28" t="s">
        <v>265</v>
      </c>
      <c r="D130" s="43">
        <f t="shared" si="1"/>
        <v>70</v>
      </c>
      <c r="E130" s="29">
        <f t="shared" si="2"/>
        <v>7</v>
      </c>
      <c r="F130" s="30" t="b">
        <v>0</v>
      </c>
      <c r="G130" s="44">
        <v>20.0</v>
      </c>
      <c r="H130" s="41">
        <v>45292.0</v>
      </c>
      <c r="I130" s="42">
        <v>10.0</v>
      </c>
      <c r="J130" s="42">
        <v>10.0</v>
      </c>
      <c r="K130" s="42">
        <v>10.0</v>
      </c>
      <c r="L130" s="42">
        <v>0.0</v>
      </c>
      <c r="M130" s="34">
        <f t="shared" si="3"/>
        <v>30</v>
      </c>
      <c r="N130" s="41">
        <v>45292.0</v>
      </c>
      <c r="O130" s="36">
        <v>5.0</v>
      </c>
      <c r="P130" s="33">
        <v>5.0</v>
      </c>
      <c r="Q130" s="33">
        <v>5.0</v>
      </c>
      <c r="R130" s="33">
        <v>5.0</v>
      </c>
      <c r="S130" s="37">
        <f t="shared" si="4"/>
        <v>15</v>
      </c>
    </row>
    <row r="131">
      <c r="A131" s="38">
        <v>128.0</v>
      </c>
      <c r="B131" s="38" t="s">
        <v>266</v>
      </c>
      <c r="C131" s="28" t="s">
        <v>267</v>
      </c>
      <c r="D131" s="29" t="str">
        <f t="shared" si="1"/>
        <v>-</v>
      </c>
      <c r="E131" s="29" t="str">
        <f t="shared" si="2"/>
        <v>-</v>
      </c>
      <c r="F131" s="30" t="b">
        <v>0</v>
      </c>
      <c r="G131" s="39"/>
      <c r="H131" s="40"/>
      <c r="M131" s="34" t="str">
        <f t="shared" si="3"/>
        <v>-</v>
      </c>
      <c r="N131" s="40"/>
      <c r="O131" s="37"/>
      <c r="P131" s="33">
        <v>5.0</v>
      </c>
      <c r="Q131" s="33">
        <v>3.0</v>
      </c>
      <c r="R131" s="33">
        <v>5.0</v>
      </c>
      <c r="S131" s="37">
        <f t="shared" si="4"/>
        <v>13</v>
      </c>
    </row>
    <row r="132">
      <c r="A132" s="38">
        <v>129.0</v>
      </c>
      <c r="B132" s="38" t="s">
        <v>268</v>
      </c>
      <c r="C132" s="28" t="s">
        <v>269</v>
      </c>
      <c r="D132" s="29" t="str">
        <f t="shared" si="1"/>
        <v>-</v>
      </c>
      <c r="E132" s="29" t="str">
        <f t="shared" si="2"/>
        <v>-</v>
      </c>
      <c r="F132" s="30" t="b">
        <v>0</v>
      </c>
      <c r="G132" s="39"/>
      <c r="H132" s="40"/>
      <c r="I132" s="42">
        <v>10.0</v>
      </c>
      <c r="J132" s="42">
        <v>10.0</v>
      </c>
      <c r="K132" s="42">
        <v>0.0</v>
      </c>
      <c r="L132" s="42">
        <v>0.0</v>
      </c>
      <c r="M132" s="34">
        <f t="shared" si="3"/>
        <v>20</v>
      </c>
      <c r="N132" s="41">
        <v>45292.0</v>
      </c>
      <c r="O132" s="37"/>
      <c r="P132" s="33">
        <v>5.0</v>
      </c>
      <c r="Q132" s="33">
        <v>5.0</v>
      </c>
      <c r="R132" s="33">
        <v>5.0</v>
      </c>
      <c r="S132" s="37">
        <f t="shared" si="4"/>
        <v>15</v>
      </c>
    </row>
    <row r="133">
      <c r="A133" s="38">
        <v>130.0</v>
      </c>
      <c r="B133" s="38" t="s">
        <v>270</v>
      </c>
      <c r="C133" s="28" t="s">
        <v>271</v>
      </c>
      <c r="D133" s="29" t="str">
        <f t="shared" si="1"/>
        <v>-</v>
      </c>
      <c r="E133" s="29" t="str">
        <f t="shared" si="2"/>
        <v>-</v>
      </c>
      <c r="F133" s="30" t="b">
        <v>0</v>
      </c>
      <c r="G133" s="39"/>
      <c r="H133" s="40"/>
      <c r="M133" s="34" t="str">
        <f t="shared" si="3"/>
        <v>-</v>
      </c>
      <c r="N133" s="40"/>
      <c r="O133" s="37"/>
      <c r="P133" s="33">
        <v>0.0</v>
      </c>
      <c r="Q133" s="33">
        <v>0.0</v>
      </c>
      <c r="R133" s="33">
        <v>0.0</v>
      </c>
      <c r="S133" s="37">
        <f t="shared" si="4"/>
        <v>0</v>
      </c>
    </row>
    <row r="134">
      <c r="A134" s="38">
        <v>131.0</v>
      </c>
      <c r="B134" s="38" t="s">
        <v>272</v>
      </c>
      <c r="C134" s="28" t="s">
        <v>273</v>
      </c>
      <c r="D134" s="29" t="str">
        <f t="shared" si="1"/>
        <v>-</v>
      </c>
      <c r="E134" s="29" t="str">
        <f t="shared" si="2"/>
        <v>-</v>
      </c>
      <c r="F134" s="30" t="b">
        <v>0</v>
      </c>
      <c r="G134" s="39"/>
      <c r="H134" s="40"/>
      <c r="I134" s="42">
        <v>10.0</v>
      </c>
      <c r="J134" s="42">
        <v>10.0</v>
      </c>
      <c r="K134" s="42">
        <v>0.0</v>
      </c>
      <c r="L134" s="42">
        <v>0.0</v>
      </c>
      <c r="M134" s="34">
        <f t="shared" si="3"/>
        <v>20</v>
      </c>
      <c r="N134" s="41">
        <v>45293.0</v>
      </c>
      <c r="O134" s="37"/>
      <c r="P134" s="33">
        <v>5.0</v>
      </c>
      <c r="Q134" s="33">
        <v>4.0</v>
      </c>
      <c r="R134" s="33">
        <v>5.0</v>
      </c>
      <c r="S134" s="37">
        <f t="shared" si="4"/>
        <v>14</v>
      </c>
    </row>
    <row r="135">
      <c r="A135" s="38">
        <v>132.0</v>
      </c>
      <c r="B135" s="38" t="s">
        <v>274</v>
      </c>
      <c r="C135" s="28" t="s">
        <v>275</v>
      </c>
      <c r="D135" s="29" t="str">
        <f t="shared" si="1"/>
        <v>-</v>
      </c>
      <c r="E135" s="29" t="str">
        <f t="shared" si="2"/>
        <v>-</v>
      </c>
      <c r="F135" s="30" t="b">
        <v>0</v>
      </c>
      <c r="G135" s="39"/>
      <c r="H135" s="40"/>
      <c r="I135" s="42">
        <v>10.0</v>
      </c>
      <c r="J135" s="42">
        <v>10.0</v>
      </c>
      <c r="K135" s="42">
        <v>0.0</v>
      </c>
      <c r="L135" s="42">
        <v>2.0</v>
      </c>
      <c r="M135" s="34">
        <f t="shared" si="3"/>
        <v>22</v>
      </c>
      <c r="N135" s="41">
        <v>45293.0</v>
      </c>
      <c r="O135" s="37"/>
      <c r="P135" s="33">
        <v>5.0</v>
      </c>
      <c r="Q135" s="33">
        <v>4.0</v>
      </c>
      <c r="R135" s="33">
        <v>5.0</v>
      </c>
      <c r="S135" s="37">
        <f t="shared" si="4"/>
        <v>14</v>
      </c>
    </row>
    <row r="136">
      <c r="A136" s="38">
        <v>133.0</v>
      </c>
      <c r="B136" s="38" t="s">
        <v>276</v>
      </c>
      <c r="C136" s="28" t="s">
        <v>277</v>
      </c>
      <c r="D136" s="29" t="str">
        <f t="shared" si="1"/>
        <v>-</v>
      </c>
      <c r="E136" s="29" t="str">
        <f t="shared" si="2"/>
        <v>-</v>
      </c>
      <c r="F136" s="30" t="b">
        <v>0</v>
      </c>
      <c r="G136" s="39"/>
      <c r="H136" s="40"/>
      <c r="I136" s="33">
        <v>5.0</v>
      </c>
      <c r="J136" s="33">
        <v>0.0</v>
      </c>
      <c r="K136" s="33">
        <v>0.0</v>
      </c>
      <c r="L136" s="33">
        <v>0.0</v>
      </c>
      <c r="M136" s="34">
        <f t="shared" si="3"/>
        <v>5</v>
      </c>
      <c r="N136" s="41">
        <v>45293.0</v>
      </c>
      <c r="O136" s="37"/>
      <c r="P136" s="33">
        <v>5.0</v>
      </c>
      <c r="Q136" s="33">
        <v>5.0</v>
      </c>
      <c r="R136" s="33">
        <v>5.0</v>
      </c>
      <c r="S136" s="37">
        <f t="shared" si="4"/>
        <v>15</v>
      </c>
    </row>
    <row r="137">
      <c r="A137" s="38">
        <v>134.0</v>
      </c>
      <c r="B137" s="38" t="s">
        <v>278</v>
      </c>
      <c r="C137" s="28" t="s">
        <v>279</v>
      </c>
      <c r="D137" s="29" t="str">
        <f t="shared" si="1"/>
        <v>-</v>
      </c>
      <c r="E137" s="29" t="str">
        <f t="shared" si="2"/>
        <v>-</v>
      </c>
      <c r="F137" s="30" t="b">
        <v>0</v>
      </c>
      <c r="G137" s="39"/>
      <c r="H137" s="40"/>
      <c r="M137" s="34" t="str">
        <f t="shared" si="3"/>
        <v>-</v>
      </c>
      <c r="N137" s="40"/>
      <c r="O137" s="37"/>
      <c r="P137" s="33">
        <v>5.0</v>
      </c>
      <c r="Q137" s="33">
        <v>3.0</v>
      </c>
      <c r="R137" s="33">
        <v>3.0</v>
      </c>
      <c r="S137" s="37">
        <f t="shared" si="4"/>
        <v>11</v>
      </c>
    </row>
    <row r="138">
      <c r="A138" s="38">
        <v>135.0</v>
      </c>
      <c r="B138" s="38" t="s">
        <v>280</v>
      </c>
      <c r="C138" s="28" t="s">
        <v>281</v>
      </c>
      <c r="D138" s="29" t="str">
        <f t="shared" si="1"/>
        <v>-</v>
      </c>
      <c r="E138" s="29" t="str">
        <f t="shared" si="2"/>
        <v>-</v>
      </c>
      <c r="F138" s="30" t="b">
        <v>0</v>
      </c>
      <c r="G138" s="39"/>
      <c r="H138" s="40"/>
      <c r="M138" s="34" t="str">
        <f t="shared" si="3"/>
        <v>-</v>
      </c>
      <c r="N138" s="40"/>
      <c r="O138" s="37"/>
      <c r="P138" s="33">
        <v>0.0</v>
      </c>
      <c r="Q138" s="33">
        <v>5.0</v>
      </c>
      <c r="R138" s="33">
        <v>5.0</v>
      </c>
      <c r="S138" s="37">
        <f t="shared" si="4"/>
        <v>10</v>
      </c>
    </row>
    <row r="139">
      <c r="A139" s="38">
        <v>136.0</v>
      </c>
      <c r="B139" s="38" t="s">
        <v>282</v>
      </c>
      <c r="C139" s="28" t="s">
        <v>283</v>
      </c>
      <c r="D139" s="29" t="str">
        <f t="shared" si="1"/>
        <v>-</v>
      </c>
      <c r="E139" s="29" t="str">
        <f t="shared" si="2"/>
        <v>-</v>
      </c>
      <c r="F139" s="30" t="b">
        <v>0</v>
      </c>
      <c r="G139" s="39"/>
      <c r="H139" s="40"/>
      <c r="M139" s="34" t="str">
        <f t="shared" si="3"/>
        <v>-</v>
      </c>
      <c r="N139" s="40"/>
      <c r="O139" s="37"/>
      <c r="P139" s="33">
        <v>5.0</v>
      </c>
      <c r="Q139" s="33">
        <v>5.0</v>
      </c>
      <c r="R139" s="33">
        <v>5.0</v>
      </c>
      <c r="S139" s="37">
        <f t="shared" si="4"/>
        <v>15</v>
      </c>
    </row>
    <row r="140">
      <c r="A140" s="38">
        <v>137.0</v>
      </c>
      <c r="B140" s="38" t="s">
        <v>284</v>
      </c>
      <c r="C140" s="28" t="s">
        <v>285</v>
      </c>
      <c r="D140" s="29" t="str">
        <f t="shared" si="1"/>
        <v>-</v>
      </c>
      <c r="E140" s="29" t="str">
        <f t="shared" si="2"/>
        <v>-</v>
      </c>
      <c r="F140" s="30" t="b">
        <v>0</v>
      </c>
      <c r="G140" s="39"/>
      <c r="H140" s="40"/>
      <c r="I140" s="33">
        <v>10.0</v>
      </c>
      <c r="J140" s="33">
        <v>10.0</v>
      </c>
      <c r="K140" s="33">
        <v>0.0</v>
      </c>
      <c r="L140" s="33">
        <v>0.0</v>
      </c>
      <c r="M140" s="34">
        <f t="shared" si="3"/>
        <v>20</v>
      </c>
      <c r="N140" s="41">
        <v>45293.0</v>
      </c>
      <c r="O140" s="37"/>
      <c r="P140" s="33">
        <v>5.0</v>
      </c>
      <c r="Q140" s="33">
        <v>5.0</v>
      </c>
      <c r="R140" s="33">
        <v>5.0</v>
      </c>
      <c r="S140" s="37">
        <f t="shared" si="4"/>
        <v>15</v>
      </c>
    </row>
    <row r="141">
      <c r="A141" s="38">
        <v>138.0</v>
      </c>
      <c r="B141" s="38" t="s">
        <v>286</v>
      </c>
      <c r="C141" s="28" t="s">
        <v>287</v>
      </c>
      <c r="D141" s="29" t="str">
        <f t="shared" si="1"/>
        <v>-</v>
      </c>
      <c r="E141" s="29" t="str">
        <f t="shared" si="2"/>
        <v>-</v>
      </c>
      <c r="F141" s="30" t="b">
        <v>0</v>
      </c>
      <c r="G141" s="39"/>
      <c r="H141" s="40"/>
      <c r="M141" s="34" t="str">
        <f t="shared" si="3"/>
        <v>-</v>
      </c>
      <c r="N141" s="40"/>
      <c r="O141" s="37"/>
      <c r="P141" s="33">
        <v>5.0</v>
      </c>
      <c r="Q141" s="33">
        <v>5.0</v>
      </c>
      <c r="R141" s="33">
        <v>5.0</v>
      </c>
      <c r="S141" s="37">
        <f t="shared" si="4"/>
        <v>15</v>
      </c>
    </row>
    <row r="142">
      <c r="A142" s="38">
        <v>139.0</v>
      </c>
      <c r="B142" s="38" t="s">
        <v>288</v>
      </c>
      <c r="C142" s="28" t="s">
        <v>289</v>
      </c>
      <c r="D142" s="29" t="str">
        <f t="shared" si="1"/>
        <v>-</v>
      </c>
      <c r="E142" s="29" t="str">
        <f t="shared" si="2"/>
        <v>-</v>
      </c>
      <c r="F142" s="30" t="b">
        <v>0</v>
      </c>
      <c r="G142" s="39"/>
      <c r="H142" s="40"/>
      <c r="I142" s="33">
        <v>10.0</v>
      </c>
      <c r="J142" s="33">
        <v>10.0</v>
      </c>
      <c r="K142" s="33">
        <v>0.0</v>
      </c>
      <c r="L142" s="33">
        <v>5.0</v>
      </c>
      <c r="M142" s="34">
        <f t="shared" si="3"/>
        <v>25</v>
      </c>
      <c r="N142" s="41">
        <v>45293.0</v>
      </c>
      <c r="O142" s="37"/>
      <c r="P142" s="33">
        <v>0.0</v>
      </c>
      <c r="Q142" s="33">
        <v>0.0</v>
      </c>
      <c r="R142" s="33">
        <v>0.0</v>
      </c>
      <c r="S142" s="37">
        <f t="shared" si="4"/>
        <v>0</v>
      </c>
    </row>
    <row r="143">
      <c r="A143" s="38">
        <v>140.0</v>
      </c>
      <c r="B143" s="38" t="s">
        <v>290</v>
      </c>
      <c r="C143" s="28" t="s">
        <v>291</v>
      </c>
      <c r="D143" s="29" t="str">
        <f t="shared" si="1"/>
        <v>-</v>
      </c>
      <c r="E143" s="29" t="str">
        <f t="shared" si="2"/>
        <v>-</v>
      </c>
      <c r="F143" s="30" t="b">
        <v>0</v>
      </c>
      <c r="G143" s="39"/>
      <c r="H143" s="40"/>
      <c r="M143" s="34" t="str">
        <f t="shared" si="3"/>
        <v>-</v>
      </c>
      <c r="N143" s="40"/>
      <c r="O143" s="37"/>
      <c r="P143" s="33">
        <v>0.0</v>
      </c>
      <c r="Q143" s="33">
        <v>0.0</v>
      </c>
      <c r="R143" s="33">
        <v>0.0</v>
      </c>
      <c r="S143" s="37">
        <f t="shared" si="4"/>
        <v>0</v>
      </c>
    </row>
    <row r="144">
      <c r="A144" s="38">
        <v>141.0</v>
      </c>
      <c r="B144" s="38" t="s">
        <v>292</v>
      </c>
      <c r="C144" s="28" t="s">
        <v>293</v>
      </c>
      <c r="D144" s="29" t="str">
        <f t="shared" si="1"/>
        <v>-</v>
      </c>
      <c r="E144" s="29" t="str">
        <f t="shared" si="2"/>
        <v>-</v>
      </c>
      <c r="F144" s="30" t="b">
        <v>0</v>
      </c>
      <c r="G144" s="39"/>
      <c r="H144" s="40"/>
      <c r="I144" s="42">
        <v>0.0</v>
      </c>
      <c r="J144" s="42">
        <v>0.0</v>
      </c>
      <c r="K144" s="42">
        <v>0.0</v>
      </c>
      <c r="L144" s="42">
        <v>0.0</v>
      </c>
      <c r="M144" s="34">
        <f t="shared" si="3"/>
        <v>0</v>
      </c>
      <c r="N144" s="41">
        <v>45292.0</v>
      </c>
      <c r="O144" s="37"/>
      <c r="P144" s="33">
        <v>5.0</v>
      </c>
      <c r="Q144" s="33">
        <v>5.0</v>
      </c>
      <c r="R144" s="33">
        <v>5.0</v>
      </c>
      <c r="S144" s="37">
        <f t="shared" si="4"/>
        <v>15</v>
      </c>
    </row>
    <row r="145">
      <c r="A145" s="38">
        <v>142.0</v>
      </c>
      <c r="B145" s="38" t="s">
        <v>294</v>
      </c>
      <c r="C145" s="28" t="s">
        <v>295</v>
      </c>
      <c r="D145" s="29" t="str">
        <f t="shared" si="1"/>
        <v>-</v>
      </c>
      <c r="E145" s="29" t="str">
        <f t="shared" si="2"/>
        <v>-</v>
      </c>
      <c r="F145" s="30" t="b">
        <v>0</v>
      </c>
      <c r="G145" s="39"/>
      <c r="H145" s="40"/>
      <c r="I145" s="33">
        <v>10.0</v>
      </c>
      <c r="J145" s="33">
        <v>10.0</v>
      </c>
      <c r="K145" s="33">
        <v>10.0</v>
      </c>
      <c r="L145" s="33">
        <v>0.0</v>
      </c>
      <c r="M145" s="34">
        <f t="shared" si="3"/>
        <v>30</v>
      </c>
      <c r="N145" s="41">
        <v>45293.0</v>
      </c>
      <c r="O145" s="37"/>
      <c r="P145" s="33">
        <v>5.0</v>
      </c>
      <c r="Q145" s="33">
        <v>5.0</v>
      </c>
      <c r="R145" s="33">
        <v>5.0</v>
      </c>
      <c r="S145" s="37">
        <f t="shared" si="4"/>
        <v>15</v>
      </c>
    </row>
    <row r="146">
      <c r="A146" s="38">
        <v>143.0</v>
      </c>
      <c r="B146" s="38" t="s">
        <v>296</v>
      </c>
      <c r="C146" s="28" t="s">
        <v>297</v>
      </c>
      <c r="D146" s="29" t="str">
        <f t="shared" si="1"/>
        <v>-</v>
      </c>
      <c r="E146" s="29" t="str">
        <f t="shared" si="2"/>
        <v>-</v>
      </c>
      <c r="F146" s="30" t="b">
        <v>0</v>
      </c>
      <c r="G146" s="39"/>
      <c r="H146" s="40"/>
      <c r="M146" s="34" t="str">
        <f t="shared" si="3"/>
        <v>-</v>
      </c>
      <c r="N146" s="40"/>
      <c r="O146" s="37"/>
      <c r="P146" s="33">
        <v>0.0</v>
      </c>
      <c r="Q146" s="33">
        <v>0.0</v>
      </c>
      <c r="R146" s="33">
        <v>0.0</v>
      </c>
      <c r="S146" s="37">
        <f t="shared" si="4"/>
        <v>0</v>
      </c>
    </row>
    <row r="147">
      <c r="A147" s="38">
        <v>144.0</v>
      </c>
      <c r="B147" s="38" t="s">
        <v>298</v>
      </c>
      <c r="C147" s="28" t="s">
        <v>299</v>
      </c>
      <c r="D147" s="29" t="str">
        <f t="shared" si="1"/>
        <v>-</v>
      </c>
      <c r="E147" s="29" t="str">
        <f t="shared" si="2"/>
        <v>-</v>
      </c>
      <c r="F147" s="30" t="b">
        <v>0</v>
      </c>
      <c r="G147" s="39"/>
      <c r="H147" s="40"/>
      <c r="I147" s="42">
        <v>10.0</v>
      </c>
      <c r="J147" s="42">
        <v>10.0</v>
      </c>
      <c r="K147" s="42">
        <v>1.0</v>
      </c>
      <c r="L147" s="42">
        <v>0.0</v>
      </c>
      <c r="M147" s="34">
        <f t="shared" si="3"/>
        <v>21</v>
      </c>
      <c r="N147" s="41">
        <v>45292.0</v>
      </c>
      <c r="O147" s="37"/>
      <c r="P147" s="33">
        <v>5.0</v>
      </c>
      <c r="Q147" s="33">
        <v>4.0</v>
      </c>
      <c r="R147" s="33">
        <v>5.0</v>
      </c>
      <c r="S147" s="37">
        <f t="shared" si="4"/>
        <v>14</v>
      </c>
    </row>
    <row r="148">
      <c r="A148" s="38">
        <v>145.0</v>
      </c>
      <c r="B148" s="38" t="s">
        <v>300</v>
      </c>
      <c r="C148" s="28" t="s">
        <v>301</v>
      </c>
      <c r="D148" s="29" t="str">
        <f t="shared" si="1"/>
        <v>-</v>
      </c>
      <c r="E148" s="29" t="str">
        <f t="shared" si="2"/>
        <v>-</v>
      </c>
      <c r="F148" s="30" t="b">
        <v>0</v>
      </c>
      <c r="G148" s="39"/>
      <c r="H148" s="40"/>
      <c r="I148" s="42">
        <v>10.0</v>
      </c>
      <c r="J148" s="42">
        <v>10.0</v>
      </c>
      <c r="K148" s="42">
        <v>0.0</v>
      </c>
      <c r="L148" s="42">
        <v>0.0</v>
      </c>
      <c r="M148" s="34">
        <f t="shared" si="3"/>
        <v>20</v>
      </c>
      <c r="N148" s="41">
        <v>45292.0</v>
      </c>
      <c r="O148" s="37"/>
      <c r="P148" s="33">
        <v>5.0</v>
      </c>
      <c r="Q148" s="33">
        <v>4.0</v>
      </c>
      <c r="R148" s="33">
        <v>5.0</v>
      </c>
      <c r="S148" s="37">
        <f t="shared" si="4"/>
        <v>14</v>
      </c>
    </row>
    <row r="149">
      <c r="A149" s="38">
        <v>146.0</v>
      </c>
      <c r="B149" s="38" t="s">
        <v>302</v>
      </c>
      <c r="C149" s="28" t="s">
        <v>303</v>
      </c>
      <c r="D149" s="29" t="str">
        <f t="shared" si="1"/>
        <v>-</v>
      </c>
      <c r="E149" s="29" t="str">
        <f t="shared" si="2"/>
        <v>-</v>
      </c>
      <c r="F149" s="30" t="b">
        <v>0</v>
      </c>
      <c r="G149" s="39"/>
      <c r="H149" s="40"/>
      <c r="M149" s="34" t="str">
        <f t="shared" si="3"/>
        <v>-</v>
      </c>
      <c r="N149" s="40"/>
      <c r="O149" s="37"/>
      <c r="P149" s="33">
        <v>5.0</v>
      </c>
      <c r="Q149" s="33">
        <v>0.0</v>
      </c>
      <c r="R149" s="33">
        <v>0.0</v>
      </c>
      <c r="S149" s="37">
        <f t="shared" si="4"/>
        <v>5</v>
      </c>
    </row>
    <row r="150">
      <c r="A150" s="38">
        <v>147.0</v>
      </c>
      <c r="B150" s="38" t="s">
        <v>304</v>
      </c>
      <c r="C150" s="28" t="s">
        <v>305</v>
      </c>
      <c r="D150" s="29" t="str">
        <f t="shared" si="1"/>
        <v>-</v>
      </c>
      <c r="E150" s="29" t="str">
        <f t="shared" si="2"/>
        <v>-</v>
      </c>
      <c r="F150" s="30" t="b">
        <v>0</v>
      </c>
      <c r="G150" s="39"/>
      <c r="H150" s="40"/>
      <c r="M150" s="34" t="str">
        <f t="shared" si="3"/>
        <v>-</v>
      </c>
      <c r="N150" s="40"/>
      <c r="O150" s="37"/>
      <c r="P150" s="33">
        <v>5.0</v>
      </c>
      <c r="Q150" s="33">
        <v>5.0</v>
      </c>
      <c r="R150" s="33">
        <v>5.0</v>
      </c>
      <c r="S150" s="37">
        <f t="shared" si="4"/>
        <v>15</v>
      </c>
    </row>
    <row r="151">
      <c r="A151" s="38">
        <v>148.0</v>
      </c>
      <c r="B151" s="38" t="s">
        <v>306</v>
      </c>
      <c r="C151" s="28" t="s">
        <v>307</v>
      </c>
      <c r="D151" s="29" t="str">
        <f t="shared" si="1"/>
        <v>-</v>
      </c>
      <c r="E151" s="29" t="str">
        <f t="shared" si="2"/>
        <v>-</v>
      </c>
      <c r="F151" s="30" t="b">
        <v>0</v>
      </c>
      <c r="G151" s="39"/>
      <c r="H151" s="40"/>
      <c r="I151" s="42">
        <v>10.0</v>
      </c>
      <c r="J151" s="42">
        <v>10.0</v>
      </c>
      <c r="K151" s="42">
        <v>10.0</v>
      </c>
      <c r="L151" s="42">
        <v>0.0</v>
      </c>
      <c r="M151" s="34">
        <f t="shared" si="3"/>
        <v>30</v>
      </c>
      <c r="N151" s="41">
        <v>45292.0</v>
      </c>
      <c r="O151" s="37"/>
      <c r="P151" s="33">
        <v>5.0</v>
      </c>
      <c r="Q151" s="33">
        <v>5.0</v>
      </c>
      <c r="R151" s="33">
        <v>5.0</v>
      </c>
      <c r="S151" s="37">
        <f t="shared" si="4"/>
        <v>15</v>
      </c>
    </row>
    <row r="152">
      <c r="A152" s="38">
        <v>149.0</v>
      </c>
      <c r="B152" s="38" t="s">
        <v>308</v>
      </c>
      <c r="C152" s="28" t="s">
        <v>309</v>
      </c>
      <c r="D152" s="43">
        <f t="shared" si="1"/>
        <v>53</v>
      </c>
      <c r="E152" s="29">
        <f t="shared" si="2"/>
        <v>6</v>
      </c>
      <c r="F152" s="30" t="b">
        <v>0</v>
      </c>
      <c r="G152" s="44">
        <v>15.0</v>
      </c>
      <c r="H152" s="46" t="s">
        <v>141</v>
      </c>
      <c r="I152" s="42">
        <v>10.0</v>
      </c>
      <c r="J152" s="42">
        <v>10.0</v>
      </c>
      <c r="K152" s="42">
        <v>0.0</v>
      </c>
      <c r="L152" s="42">
        <v>0.0</v>
      </c>
      <c r="M152" s="34">
        <f t="shared" si="3"/>
        <v>20</v>
      </c>
      <c r="N152" s="41">
        <v>45292.0</v>
      </c>
      <c r="O152" s="36">
        <v>4.0</v>
      </c>
      <c r="P152" s="33">
        <v>5.0</v>
      </c>
      <c r="Q152" s="33">
        <v>4.0</v>
      </c>
      <c r="R152" s="33">
        <v>5.0</v>
      </c>
      <c r="S152" s="37">
        <f t="shared" si="4"/>
        <v>14</v>
      </c>
    </row>
    <row r="153">
      <c r="A153" s="38">
        <v>150.0</v>
      </c>
      <c r="B153" s="38" t="s">
        <v>310</v>
      </c>
      <c r="C153" s="28" t="s">
        <v>311</v>
      </c>
      <c r="D153" s="29" t="str">
        <f t="shared" si="1"/>
        <v>-</v>
      </c>
      <c r="E153" s="29" t="str">
        <f t="shared" si="2"/>
        <v>-</v>
      </c>
      <c r="F153" s="30" t="b">
        <v>0</v>
      </c>
      <c r="G153" s="39"/>
      <c r="H153" s="40"/>
      <c r="M153" s="34" t="str">
        <f t="shared" si="3"/>
        <v>-</v>
      </c>
      <c r="N153" s="40"/>
      <c r="O153" s="37"/>
      <c r="P153" s="33">
        <v>5.0</v>
      </c>
      <c r="Q153" s="33">
        <v>5.0</v>
      </c>
      <c r="R153" s="33">
        <v>5.0</v>
      </c>
      <c r="S153" s="37">
        <f t="shared" si="4"/>
        <v>15</v>
      </c>
    </row>
    <row r="154">
      <c r="A154" s="38">
        <v>151.0</v>
      </c>
      <c r="B154" s="38" t="s">
        <v>312</v>
      </c>
      <c r="C154" s="28" t="s">
        <v>313</v>
      </c>
      <c r="D154" s="29" t="str">
        <f t="shared" si="1"/>
        <v>-</v>
      </c>
      <c r="E154" s="29" t="str">
        <f t="shared" si="2"/>
        <v>-</v>
      </c>
      <c r="F154" s="30" t="b">
        <v>0</v>
      </c>
      <c r="G154" s="39"/>
      <c r="H154" s="40"/>
      <c r="I154" s="42">
        <v>10.0</v>
      </c>
      <c r="J154" s="42">
        <v>10.0</v>
      </c>
      <c r="K154" s="42">
        <v>0.0</v>
      </c>
      <c r="L154" s="42">
        <v>2.0</v>
      </c>
      <c r="M154" s="34">
        <f t="shared" si="3"/>
        <v>22</v>
      </c>
      <c r="N154" s="41">
        <v>45293.0</v>
      </c>
      <c r="O154" s="37"/>
      <c r="P154" s="33">
        <v>5.0</v>
      </c>
      <c r="Q154" s="33">
        <v>5.0</v>
      </c>
      <c r="R154" s="33">
        <v>5.0</v>
      </c>
      <c r="S154" s="37">
        <f t="shared" si="4"/>
        <v>15</v>
      </c>
    </row>
    <row r="155">
      <c r="A155" s="38">
        <v>152.0</v>
      </c>
      <c r="B155" s="38" t="s">
        <v>314</v>
      </c>
      <c r="C155" s="28" t="s">
        <v>315</v>
      </c>
      <c r="D155" s="29" t="str">
        <f t="shared" si="1"/>
        <v>-</v>
      </c>
      <c r="E155" s="29" t="str">
        <f t="shared" si="2"/>
        <v>-</v>
      </c>
      <c r="F155" s="30" t="b">
        <v>0</v>
      </c>
      <c r="G155" s="39"/>
      <c r="H155" s="40"/>
      <c r="M155" s="34" t="str">
        <f t="shared" si="3"/>
        <v>-</v>
      </c>
      <c r="N155" s="40"/>
      <c r="O155" s="37"/>
      <c r="P155" s="33">
        <v>5.0</v>
      </c>
      <c r="Q155" s="33">
        <v>5.0</v>
      </c>
      <c r="R155" s="33">
        <v>5.0</v>
      </c>
      <c r="S155" s="37">
        <f t="shared" si="4"/>
        <v>15</v>
      </c>
    </row>
    <row r="156">
      <c r="A156" s="38">
        <v>153.0</v>
      </c>
      <c r="B156" s="38" t="s">
        <v>316</v>
      </c>
      <c r="C156" s="28" t="s">
        <v>317</v>
      </c>
      <c r="D156" s="43">
        <f t="shared" si="1"/>
        <v>97</v>
      </c>
      <c r="E156" s="29">
        <f t="shared" si="2"/>
        <v>10</v>
      </c>
      <c r="F156" s="30" t="b">
        <v>0</v>
      </c>
      <c r="G156" s="44">
        <v>40.0</v>
      </c>
      <c r="H156" s="41">
        <v>45292.0</v>
      </c>
      <c r="I156" s="42">
        <v>10.0</v>
      </c>
      <c r="J156" s="42">
        <v>10.0</v>
      </c>
      <c r="K156" s="42">
        <v>10.0</v>
      </c>
      <c r="L156" s="42">
        <v>7.0</v>
      </c>
      <c r="M156" s="34">
        <f t="shared" si="3"/>
        <v>37</v>
      </c>
      <c r="N156" s="41">
        <v>45292.0</v>
      </c>
      <c r="O156" s="36">
        <v>5.0</v>
      </c>
      <c r="P156" s="33">
        <v>5.0</v>
      </c>
      <c r="Q156" s="33">
        <v>5.0</v>
      </c>
      <c r="R156" s="33">
        <v>5.0</v>
      </c>
      <c r="S156" s="37">
        <f t="shared" si="4"/>
        <v>15</v>
      </c>
    </row>
    <row r="157">
      <c r="A157" s="38">
        <v>154.0</v>
      </c>
      <c r="B157" s="38" t="s">
        <v>318</v>
      </c>
      <c r="C157" s="28" t="s">
        <v>319</v>
      </c>
      <c r="D157" s="29" t="str">
        <f t="shared" si="1"/>
        <v>-</v>
      </c>
      <c r="E157" s="29" t="str">
        <f t="shared" si="2"/>
        <v>-</v>
      </c>
      <c r="F157" s="30" t="b">
        <v>0</v>
      </c>
      <c r="G157" s="39"/>
      <c r="H157" s="40"/>
      <c r="M157" s="34" t="str">
        <f t="shared" si="3"/>
        <v>-</v>
      </c>
      <c r="N157" s="40"/>
      <c r="O157" s="37"/>
      <c r="P157" s="33">
        <v>5.0</v>
      </c>
      <c r="Q157" s="33">
        <v>5.0</v>
      </c>
      <c r="R157" s="33">
        <v>5.0</v>
      </c>
      <c r="S157" s="37">
        <f t="shared" si="4"/>
        <v>15</v>
      </c>
    </row>
    <row r="158">
      <c r="A158" s="38">
        <v>155.0</v>
      </c>
      <c r="B158" s="38" t="s">
        <v>320</v>
      </c>
      <c r="C158" s="28" t="s">
        <v>321</v>
      </c>
      <c r="D158" s="43">
        <f t="shared" si="1"/>
        <v>62</v>
      </c>
      <c r="E158" s="29">
        <f t="shared" si="2"/>
        <v>7</v>
      </c>
      <c r="F158" s="30" t="b">
        <v>0</v>
      </c>
      <c r="G158" s="44">
        <v>20.0</v>
      </c>
      <c r="H158" s="41">
        <v>45293.0</v>
      </c>
      <c r="I158" s="42">
        <v>10.0</v>
      </c>
      <c r="J158" s="42">
        <v>10.0</v>
      </c>
      <c r="K158" s="42">
        <v>2.0</v>
      </c>
      <c r="L158" s="42">
        <v>0.0</v>
      </c>
      <c r="M158" s="34">
        <f t="shared" si="3"/>
        <v>22</v>
      </c>
      <c r="N158" s="41">
        <v>45292.0</v>
      </c>
      <c r="O158" s="36">
        <v>5.0</v>
      </c>
      <c r="P158" s="33">
        <v>5.0</v>
      </c>
      <c r="Q158" s="33">
        <v>5.0</v>
      </c>
      <c r="R158" s="33">
        <v>5.0</v>
      </c>
      <c r="S158" s="37">
        <f t="shared" si="4"/>
        <v>15</v>
      </c>
    </row>
    <row r="159">
      <c r="A159" s="38">
        <v>156.0</v>
      </c>
      <c r="B159" s="38" t="s">
        <v>322</v>
      </c>
      <c r="C159" s="28" t="s">
        <v>323</v>
      </c>
      <c r="D159" s="29" t="str">
        <f t="shared" si="1"/>
        <v>-</v>
      </c>
      <c r="E159" s="29" t="str">
        <f t="shared" si="2"/>
        <v>-</v>
      </c>
      <c r="F159" s="30" t="b">
        <v>0</v>
      </c>
      <c r="G159" s="39"/>
      <c r="H159" s="40"/>
      <c r="M159" s="34" t="str">
        <f t="shared" si="3"/>
        <v>-</v>
      </c>
      <c r="N159" s="40"/>
      <c r="O159" s="37"/>
      <c r="P159" s="33">
        <v>5.0</v>
      </c>
      <c r="Q159" s="33">
        <v>0.0</v>
      </c>
      <c r="R159" s="33">
        <v>1.0</v>
      </c>
      <c r="S159" s="37">
        <f t="shared" si="4"/>
        <v>6</v>
      </c>
    </row>
    <row r="160">
      <c r="A160" s="38">
        <v>157.0</v>
      </c>
      <c r="B160" s="38" t="s">
        <v>324</v>
      </c>
      <c r="C160" s="28" t="s">
        <v>325</v>
      </c>
      <c r="D160" s="29" t="str">
        <f t="shared" si="1"/>
        <v>-</v>
      </c>
      <c r="E160" s="29" t="str">
        <f t="shared" si="2"/>
        <v>-</v>
      </c>
      <c r="F160" s="30" t="b">
        <v>0</v>
      </c>
      <c r="G160" s="39"/>
      <c r="H160" s="40"/>
      <c r="I160" s="42">
        <v>10.0</v>
      </c>
      <c r="J160" s="42">
        <v>10.0</v>
      </c>
      <c r="K160" s="42">
        <v>2.0</v>
      </c>
      <c r="L160" s="42">
        <v>0.0</v>
      </c>
      <c r="M160" s="34">
        <f t="shared" si="3"/>
        <v>22</v>
      </c>
      <c r="N160" s="41">
        <v>45292.0</v>
      </c>
      <c r="O160" s="37"/>
      <c r="P160" s="33">
        <v>5.0</v>
      </c>
      <c r="Q160" s="33">
        <v>5.0</v>
      </c>
      <c r="R160" s="33">
        <v>5.0</v>
      </c>
      <c r="S160" s="37">
        <f t="shared" si="4"/>
        <v>15</v>
      </c>
    </row>
    <row r="161">
      <c r="A161" s="38">
        <v>158.0</v>
      </c>
      <c r="B161" s="38" t="s">
        <v>326</v>
      </c>
      <c r="C161" s="28" t="s">
        <v>327</v>
      </c>
      <c r="D161" s="29" t="str">
        <f t="shared" si="1"/>
        <v>-</v>
      </c>
      <c r="E161" s="29" t="str">
        <f t="shared" si="2"/>
        <v>-</v>
      </c>
      <c r="F161" s="30" t="b">
        <v>0</v>
      </c>
      <c r="G161" s="39"/>
      <c r="H161" s="40"/>
      <c r="I161" s="33">
        <v>10.0</v>
      </c>
      <c r="J161" s="33">
        <v>10.0</v>
      </c>
      <c r="K161" s="33">
        <v>4.0</v>
      </c>
      <c r="L161" s="33">
        <v>0.0</v>
      </c>
      <c r="M161" s="34">
        <f t="shared" si="3"/>
        <v>24</v>
      </c>
      <c r="N161" s="41">
        <v>45293.0</v>
      </c>
      <c r="O161" s="37"/>
      <c r="P161" s="33">
        <v>5.0</v>
      </c>
      <c r="Q161" s="33">
        <v>4.0</v>
      </c>
      <c r="R161" s="33">
        <v>5.0</v>
      </c>
      <c r="S161" s="37">
        <f t="shared" si="4"/>
        <v>14</v>
      </c>
    </row>
    <row r="162">
      <c r="A162" s="38">
        <v>159.0</v>
      </c>
      <c r="B162" s="38" t="s">
        <v>328</v>
      </c>
      <c r="C162" s="28" t="s">
        <v>329</v>
      </c>
      <c r="D162" s="29" t="str">
        <f t="shared" si="1"/>
        <v>-</v>
      </c>
      <c r="E162" s="29" t="str">
        <f t="shared" si="2"/>
        <v>-</v>
      </c>
      <c r="F162" s="30" t="b">
        <v>0</v>
      </c>
      <c r="G162" s="39"/>
      <c r="H162" s="40"/>
      <c r="I162" s="42">
        <v>10.0</v>
      </c>
      <c r="J162" s="42">
        <v>0.0</v>
      </c>
      <c r="K162" s="42">
        <v>0.0</v>
      </c>
      <c r="L162" s="42">
        <v>0.0</v>
      </c>
      <c r="M162" s="34">
        <f t="shared" si="3"/>
        <v>10</v>
      </c>
      <c r="N162" s="41">
        <v>45293.0</v>
      </c>
      <c r="O162" s="37"/>
      <c r="P162" s="33">
        <v>5.0</v>
      </c>
      <c r="Q162" s="33">
        <v>5.0</v>
      </c>
      <c r="R162" s="33">
        <v>5.0</v>
      </c>
      <c r="S162" s="37">
        <f t="shared" si="4"/>
        <v>15</v>
      </c>
    </row>
    <row r="163">
      <c r="A163" s="38">
        <v>160.0</v>
      </c>
      <c r="B163" s="38" t="s">
        <v>330</v>
      </c>
      <c r="C163" s="28" t="s">
        <v>331</v>
      </c>
      <c r="D163" s="29" t="str">
        <f t="shared" si="1"/>
        <v>-</v>
      </c>
      <c r="E163" s="29" t="str">
        <f t="shared" si="2"/>
        <v>-</v>
      </c>
      <c r="F163" s="30" t="b">
        <v>0</v>
      </c>
      <c r="G163" s="39"/>
      <c r="H163" s="40"/>
      <c r="M163" s="34" t="str">
        <f t="shared" si="3"/>
        <v>-</v>
      </c>
      <c r="N163" s="40"/>
      <c r="O163" s="37"/>
      <c r="P163" s="33">
        <v>5.0</v>
      </c>
      <c r="Q163" s="33">
        <v>5.0</v>
      </c>
      <c r="R163" s="33">
        <v>5.0</v>
      </c>
      <c r="S163" s="37">
        <f t="shared" si="4"/>
        <v>15</v>
      </c>
    </row>
    <row r="164">
      <c r="A164" s="38">
        <v>161.0</v>
      </c>
      <c r="B164" s="38" t="s">
        <v>332</v>
      </c>
      <c r="C164" s="28" t="s">
        <v>333</v>
      </c>
      <c r="D164" s="43">
        <f t="shared" si="1"/>
        <v>51</v>
      </c>
      <c r="E164" s="29">
        <f t="shared" si="2"/>
        <v>6</v>
      </c>
      <c r="F164" s="30" t="b">
        <v>0</v>
      </c>
      <c r="G164" s="44">
        <v>11.0</v>
      </c>
      <c r="H164" s="41">
        <v>45293.0</v>
      </c>
      <c r="I164" s="42">
        <v>10.0</v>
      </c>
      <c r="J164" s="42">
        <v>10.0</v>
      </c>
      <c r="K164" s="42">
        <v>0.0</v>
      </c>
      <c r="L164" s="42">
        <v>0.0</v>
      </c>
      <c r="M164" s="34">
        <f t="shared" si="3"/>
        <v>20</v>
      </c>
      <c r="N164" s="41">
        <v>45293.0</v>
      </c>
      <c r="O164" s="36">
        <v>5.0</v>
      </c>
      <c r="P164" s="33">
        <v>5.0</v>
      </c>
      <c r="Q164" s="33">
        <v>5.0</v>
      </c>
      <c r="R164" s="33">
        <v>5.0</v>
      </c>
      <c r="S164" s="37">
        <f t="shared" si="4"/>
        <v>15</v>
      </c>
    </row>
    <row r="165">
      <c r="A165" s="38">
        <v>162.0</v>
      </c>
      <c r="B165" s="38" t="s">
        <v>334</v>
      </c>
      <c r="C165" s="28" t="s">
        <v>335</v>
      </c>
      <c r="D165" s="29" t="str">
        <f t="shared" si="1"/>
        <v>-</v>
      </c>
      <c r="E165" s="29" t="str">
        <f t="shared" si="2"/>
        <v>-</v>
      </c>
      <c r="F165" s="30" t="b">
        <v>0</v>
      </c>
      <c r="G165" s="39"/>
      <c r="H165" s="40"/>
      <c r="I165" s="33">
        <v>10.0</v>
      </c>
      <c r="J165" s="33">
        <v>0.0</v>
      </c>
      <c r="K165" s="33">
        <v>0.0</v>
      </c>
      <c r="L165" s="33">
        <v>0.0</v>
      </c>
      <c r="M165" s="34">
        <f t="shared" si="3"/>
        <v>10</v>
      </c>
      <c r="N165" s="41">
        <v>45293.0</v>
      </c>
      <c r="O165" s="37"/>
      <c r="P165" s="33">
        <v>0.0</v>
      </c>
      <c r="Q165" s="33">
        <v>0.0</v>
      </c>
      <c r="R165" s="33">
        <v>5.0</v>
      </c>
      <c r="S165" s="37">
        <f t="shared" si="4"/>
        <v>5</v>
      </c>
    </row>
    <row r="166">
      <c r="A166" s="38">
        <v>163.0</v>
      </c>
      <c r="B166" s="38" t="s">
        <v>336</v>
      </c>
      <c r="C166" s="28" t="s">
        <v>337</v>
      </c>
      <c r="D166" s="29" t="str">
        <f t="shared" si="1"/>
        <v>-</v>
      </c>
      <c r="E166" s="29" t="str">
        <f t="shared" si="2"/>
        <v>-</v>
      </c>
      <c r="F166" s="30" t="b">
        <v>0</v>
      </c>
      <c r="G166" s="39"/>
      <c r="H166" s="40"/>
      <c r="M166" s="34" t="str">
        <f t="shared" si="3"/>
        <v>-</v>
      </c>
      <c r="N166" s="40"/>
      <c r="O166" s="37"/>
      <c r="P166" s="33">
        <v>5.0</v>
      </c>
      <c r="Q166" s="33">
        <v>5.0</v>
      </c>
      <c r="R166" s="33">
        <v>5.0</v>
      </c>
      <c r="S166" s="37">
        <f t="shared" si="4"/>
        <v>15</v>
      </c>
    </row>
    <row r="167">
      <c r="A167" s="38">
        <v>164.0</v>
      </c>
      <c r="B167" s="38" t="s">
        <v>338</v>
      </c>
      <c r="C167" s="28" t="s">
        <v>339</v>
      </c>
      <c r="D167" s="29" t="str">
        <f t="shared" si="1"/>
        <v>-</v>
      </c>
      <c r="E167" s="29" t="str">
        <f t="shared" si="2"/>
        <v>-</v>
      </c>
      <c r="F167" s="30" t="b">
        <v>0</v>
      </c>
      <c r="G167" s="39"/>
      <c r="H167" s="40"/>
      <c r="I167" s="42">
        <v>10.0</v>
      </c>
      <c r="J167" s="42">
        <v>10.0</v>
      </c>
      <c r="K167" s="42">
        <v>0.0</v>
      </c>
      <c r="L167" s="42">
        <v>0.0</v>
      </c>
      <c r="M167" s="34">
        <f t="shared" si="3"/>
        <v>20</v>
      </c>
      <c r="N167" s="41">
        <v>45293.0</v>
      </c>
      <c r="O167" s="37"/>
      <c r="P167" s="33">
        <v>5.0</v>
      </c>
      <c r="Q167" s="33">
        <v>3.0</v>
      </c>
      <c r="R167" s="33">
        <v>4.0</v>
      </c>
      <c r="S167" s="37">
        <f t="shared" si="4"/>
        <v>12</v>
      </c>
    </row>
    <row r="168">
      <c r="A168" s="38">
        <v>165.0</v>
      </c>
      <c r="B168" s="38" t="s">
        <v>340</v>
      </c>
      <c r="C168" s="28" t="s">
        <v>341</v>
      </c>
      <c r="D168" s="29" t="str">
        <f t="shared" si="1"/>
        <v>-</v>
      </c>
      <c r="E168" s="29" t="str">
        <f t="shared" si="2"/>
        <v>-</v>
      </c>
      <c r="F168" s="30" t="b">
        <v>0</v>
      </c>
      <c r="G168" s="39"/>
      <c r="H168" s="40"/>
      <c r="I168" s="42">
        <v>10.0</v>
      </c>
      <c r="J168" s="42">
        <v>10.0</v>
      </c>
      <c r="K168" s="42">
        <v>0.0</v>
      </c>
      <c r="L168" s="42">
        <v>0.0</v>
      </c>
      <c r="M168" s="34">
        <f t="shared" si="3"/>
        <v>20</v>
      </c>
      <c r="N168" s="41">
        <v>45293.0</v>
      </c>
      <c r="O168" s="37"/>
      <c r="P168" s="33">
        <v>5.0</v>
      </c>
      <c r="Q168" s="33">
        <v>5.0</v>
      </c>
      <c r="R168" s="33">
        <v>5.0</v>
      </c>
      <c r="S168" s="37">
        <f t="shared" si="4"/>
        <v>15</v>
      </c>
    </row>
    <row r="169">
      <c r="A169" s="38">
        <v>166.0</v>
      </c>
      <c r="B169" s="38" t="s">
        <v>342</v>
      </c>
      <c r="C169" s="28" t="s">
        <v>343</v>
      </c>
      <c r="D169" s="29" t="str">
        <f t="shared" si="1"/>
        <v>-</v>
      </c>
      <c r="E169" s="29" t="str">
        <f t="shared" si="2"/>
        <v>-</v>
      </c>
      <c r="F169" s="30" t="b">
        <v>0</v>
      </c>
      <c r="G169" s="39"/>
      <c r="H169" s="40"/>
      <c r="M169" s="34" t="str">
        <f t="shared" si="3"/>
        <v>-</v>
      </c>
      <c r="N169" s="40"/>
      <c r="O169" s="37"/>
      <c r="P169" s="33">
        <v>1.0</v>
      </c>
      <c r="Q169" s="33">
        <v>0.0</v>
      </c>
      <c r="R169" s="33">
        <v>0.0</v>
      </c>
      <c r="S169" s="37">
        <f t="shared" si="4"/>
        <v>1</v>
      </c>
    </row>
    <row r="170">
      <c r="A170" s="38">
        <v>167.0</v>
      </c>
      <c r="B170" s="38" t="s">
        <v>344</v>
      </c>
      <c r="C170" s="28" t="s">
        <v>345</v>
      </c>
      <c r="D170" s="29" t="str">
        <f t="shared" si="1"/>
        <v>-</v>
      </c>
      <c r="E170" s="29" t="str">
        <f t="shared" si="2"/>
        <v>-</v>
      </c>
      <c r="F170" s="30" t="b">
        <v>0</v>
      </c>
      <c r="G170" s="39"/>
      <c r="H170" s="40"/>
      <c r="I170" s="33">
        <v>5.0</v>
      </c>
      <c r="J170" s="33">
        <v>10.0</v>
      </c>
      <c r="K170" s="33">
        <v>0.0</v>
      </c>
      <c r="L170" s="33">
        <v>0.0</v>
      </c>
      <c r="M170" s="34">
        <f t="shared" si="3"/>
        <v>15</v>
      </c>
      <c r="N170" s="41">
        <v>45293.0</v>
      </c>
      <c r="O170" s="37"/>
      <c r="P170" s="33">
        <v>4.0</v>
      </c>
      <c r="Q170" s="33">
        <v>5.0</v>
      </c>
      <c r="R170" s="33">
        <v>5.0</v>
      </c>
      <c r="S170" s="37">
        <f t="shared" si="4"/>
        <v>14</v>
      </c>
    </row>
    <row r="171">
      <c r="A171" s="38">
        <v>168.0</v>
      </c>
      <c r="B171" s="38" t="s">
        <v>346</v>
      </c>
      <c r="C171" s="28" t="s">
        <v>347</v>
      </c>
      <c r="D171" s="29" t="str">
        <f t="shared" si="1"/>
        <v>-</v>
      </c>
      <c r="E171" s="29" t="str">
        <f t="shared" si="2"/>
        <v>-</v>
      </c>
      <c r="F171" s="30" t="b">
        <v>0</v>
      </c>
      <c r="G171" s="39"/>
      <c r="H171" s="40"/>
      <c r="M171" s="34" t="str">
        <f t="shared" si="3"/>
        <v>-</v>
      </c>
      <c r="N171" s="40"/>
      <c r="O171" s="37"/>
      <c r="P171" s="33">
        <v>0.0</v>
      </c>
      <c r="Q171" s="33">
        <v>0.0</v>
      </c>
      <c r="R171" s="33">
        <v>0.0</v>
      </c>
      <c r="S171" s="37">
        <f t="shared" si="4"/>
        <v>0</v>
      </c>
    </row>
    <row r="172">
      <c r="A172" s="38">
        <v>169.0</v>
      </c>
      <c r="B172" s="38" t="s">
        <v>348</v>
      </c>
      <c r="C172" s="28" t="s">
        <v>349</v>
      </c>
      <c r="D172" s="29" t="str">
        <f t="shared" si="1"/>
        <v>-</v>
      </c>
      <c r="E172" s="29" t="str">
        <f t="shared" si="2"/>
        <v>-</v>
      </c>
      <c r="F172" s="30" t="b">
        <v>0</v>
      </c>
      <c r="G172" s="39"/>
      <c r="H172" s="40"/>
      <c r="I172" s="42">
        <v>0.0</v>
      </c>
      <c r="J172" s="42">
        <v>0.0</v>
      </c>
      <c r="K172" s="42">
        <v>0.0</v>
      </c>
      <c r="L172" s="42">
        <v>0.0</v>
      </c>
      <c r="M172" s="34">
        <f t="shared" si="3"/>
        <v>0</v>
      </c>
      <c r="N172" s="41">
        <v>45292.0</v>
      </c>
      <c r="O172" s="37"/>
      <c r="P172" s="33">
        <v>5.0</v>
      </c>
      <c r="Q172" s="33">
        <v>2.0</v>
      </c>
      <c r="R172" s="33">
        <v>1.0</v>
      </c>
      <c r="S172" s="37">
        <f t="shared" si="4"/>
        <v>8</v>
      </c>
    </row>
    <row r="173">
      <c r="A173" s="38">
        <v>170.0</v>
      </c>
      <c r="B173" s="38" t="s">
        <v>350</v>
      </c>
      <c r="C173" s="28" t="s">
        <v>351</v>
      </c>
      <c r="D173" s="43">
        <f t="shared" si="1"/>
        <v>55</v>
      </c>
      <c r="E173" s="29">
        <f t="shared" si="2"/>
        <v>6</v>
      </c>
      <c r="F173" s="30" t="b">
        <v>0</v>
      </c>
      <c r="G173" s="44">
        <v>15.0</v>
      </c>
      <c r="H173" s="41">
        <v>45293.0</v>
      </c>
      <c r="I173" s="42">
        <v>10.0</v>
      </c>
      <c r="J173" s="42">
        <v>10.0</v>
      </c>
      <c r="K173" s="42">
        <v>0.0</v>
      </c>
      <c r="L173" s="42">
        <v>0.0</v>
      </c>
      <c r="M173" s="34">
        <f t="shared" si="3"/>
        <v>20</v>
      </c>
      <c r="N173" s="41">
        <v>45292.0</v>
      </c>
      <c r="O173" s="36">
        <v>5.0</v>
      </c>
      <c r="P173" s="33">
        <v>5.0</v>
      </c>
      <c r="Q173" s="33">
        <v>5.0</v>
      </c>
      <c r="R173" s="33">
        <v>5.0</v>
      </c>
      <c r="S173" s="37">
        <f t="shared" si="4"/>
        <v>15</v>
      </c>
    </row>
    <row r="174">
      <c r="A174" s="38">
        <v>171.0</v>
      </c>
      <c r="B174" s="38" t="s">
        <v>352</v>
      </c>
      <c r="C174" s="28" t="s">
        <v>353</v>
      </c>
      <c r="D174" s="29" t="str">
        <f t="shared" si="1"/>
        <v>-</v>
      </c>
      <c r="E174" s="29" t="str">
        <f t="shared" si="2"/>
        <v>-</v>
      </c>
      <c r="F174" s="30" t="b">
        <v>0</v>
      </c>
      <c r="G174" s="39"/>
      <c r="H174" s="40"/>
      <c r="I174" s="42">
        <v>10.0</v>
      </c>
      <c r="J174" s="42">
        <v>10.0</v>
      </c>
      <c r="K174" s="42">
        <v>10.0</v>
      </c>
      <c r="L174" s="42">
        <v>0.0</v>
      </c>
      <c r="M174" s="34">
        <f t="shared" si="3"/>
        <v>30</v>
      </c>
      <c r="N174" s="41">
        <v>45292.0</v>
      </c>
      <c r="O174" s="37"/>
      <c r="P174" s="33">
        <v>5.0</v>
      </c>
      <c r="Q174" s="33">
        <v>4.0</v>
      </c>
      <c r="R174" s="33">
        <v>5.0</v>
      </c>
      <c r="S174" s="37">
        <f t="shared" si="4"/>
        <v>14</v>
      </c>
    </row>
    <row r="175">
      <c r="A175" s="38">
        <v>172.0</v>
      </c>
      <c r="B175" s="38" t="s">
        <v>354</v>
      </c>
      <c r="C175" s="28" t="s">
        <v>355</v>
      </c>
      <c r="D175" s="29" t="str">
        <f t="shared" si="1"/>
        <v>-</v>
      </c>
      <c r="E175" s="29" t="str">
        <f t="shared" si="2"/>
        <v>-</v>
      </c>
      <c r="F175" s="30" t="b">
        <v>0</v>
      </c>
      <c r="G175" s="39"/>
      <c r="H175" s="40"/>
      <c r="M175" s="34" t="str">
        <f t="shared" si="3"/>
        <v>-</v>
      </c>
      <c r="N175" s="40"/>
      <c r="O175" s="37"/>
      <c r="P175" s="33">
        <v>4.0</v>
      </c>
      <c r="Q175" s="33">
        <v>5.0</v>
      </c>
      <c r="R175" s="33">
        <v>5.0</v>
      </c>
      <c r="S175" s="37">
        <f t="shared" si="4"/>
        <v>14</v>
      </c>
    </row>
    <row r="176">
      <c r="A176" s="38">
        <v>173.0</v>
      </c>
      <c r="B176" s="38" t="s">
        <v>356</v>
      </c>
      <c r="C176" s="28" t="s">
        <v>357</v>
      </c>
      <c r="D176" s="29" t="str">
        <f t="shared" si="1"/>
        <v>-</v>
      </c>
      <c r="E176" s="29" t="str">
        <f t="shared" si="2"/>
        <v>-</v>
      </c>
      <c r="F176" s="30" t="b">
        <v>0</v>
      </c>
      <c r="G176" s="39"/>
      <c r="H176" s="40"/>
      <c r="M176" s="34" t="str">
        <f t="shared" si="3"/>
        <v>-</v>
      </c>
      <c r="N176" s="40"/>
      <c r="O176" s="37"/>
      <c r="P176" s="33">
        <v>0.0</v>
      </c>
      <c r="Q176" s="33">
        <v>0.0</v>
      </c>
      <c r="R176" s="33">
        <v>0.0</v>
      </c>
      <c r="S176" s="37">
        <f t="shared" si="4"/>
        <v>0</v>
      </c>
    </row>
    <row r="177">
      <c r="A177" s="38">
        <v>174.0</v>
      </c>
      <c r="B177" s="38" t="s">
        <v>358</v>
      </c>
      <c r="C177" s="28" t="s">
        <v>359</v>
      </c>
      <c r="D177" s="29" t="str">
        <f t="shared" si="1"/>
        <v>-</v>
      </c>
      <c r="E177" s="29" t="str">
        <f t="shared" si="2"/>
        <v>-</v>
      </c>
      <c r="F177" s="30" t="b">
        <v>0</v>
      </c>
      <c r="G177" s="39"/>
      <c r="H177" s="40"/>
      <c r="M177" s="34" t="str">
        <f t="shared" si="3"/>
        <v>-</v>
      </c>
      <c r="N177" s="40"/>
      <c r="O177" s="37"/>
      <c r="P177" s="33">
        <v>0.0</v>
      </c>
      <c r="Q177" s="33">
        <v>0.0</v>
      </c>
      <c r="R177" s="33">
        <v>0.0</v>
      </c>
      <c r="S177" s="37">
        <f t="shared" si="4"/>
        <v>0</v>
      </c>
    </row>
    <row r="178">
      <c r="A178" s="38">
        <v>175.0</v>
      </c>
      <c r="B178" s="38" t="s">
        <v>360</v>
      </c>
      <c r="C178" s="28" t="s">
        <v>361</v>
      </c>
      <c r="D178" s="29" t="str">
        <f t="shared" si="1"/>
        <v>-</v>
      </c>
      <c r="E178" s="29" t="str">
        <f t="shared" si="2"/>
        <v>-</v>
      </c>
      <c r="F178" s="30" t="b">
        <v>0</v>
      </c>
      <c r="G178" s="39"/>
      <c r="H178" s="40"/>
      <c r="M178" s="34" t="str">
        <f t="shared" si="3"/>
        <v>-</v>
      </c>
      <c r="N178" s="40"/>
      <c r="O178" s="37"/>
      <c r="P178" s="33">
        <v>5.0</v>
      </c>
      <c r="Q178" s="33">
        <v>4.0</v>
      </c>
      <c r="R178" s="33">
        <v>5.0</v>
      </c>
      <c r="S178" s="37">
        <f t="shared" si="4"/>
        <v>14</v>
      </c>
    </row>
    <row r="179">
      <c r="A179" s="38">
        <v>176.0</v>
      </c>
      <c r="B179" s="38" t="s">
        <v>362</v>
      </c>
      <c r="C179" s="28" t="s">
        <v>363</v>
      </c>
      <c r="D179" s="29" t="str">
        <f t="shared" si="1"/>
        <v>-</v>
      </c>
      <c r="E179" s="29" t="str">
        <f t="shared" si="2"/>
        <v>-</v>
      </c>
      <c r="F179" s="30" t="b">
        <v>0</v>
      </c>
      <c r="G179" s="39"/>
      <c r="H179" s="40"/>
      <c r="M179" s="34" t="str">
        <f t="shared" si="3"/>
        <v>-</v>
      </c>
      <c r="N179" s="40"/>
      <c r="O179" s="37"/>
      <c r="P179" s="33">
        <v>5.0</v>
      </c>
      <c r="Q179" s="33">
        <v>5.0</v>
      </c>
      <c r="R179" s="33">
        <v>5.0</v>
      </c>
      <c r="S179" s="37">
        <f t="shared" si="4"/>
        <v>15</v>
      </c>
    </row>
    <row r="180">
      <c r="A180" s="38">
        <v>177.0</v>
      </c>
      <c r="B180" s="38" t="s">
        <v>364</v>
      </c>
      <c r="C180" s="28" t="s">
        <v>365</v>
      </c>
      <c r="D180" s="29" t="str">
        <f t="shared" si="1"/>
        <v>-</v>
      </c>
      <c r="E180" s="29" t="str">
        <f t="shared" si="2"/>
        <v>-</v>
      </c>
      <c r="F180" s="30" t="b">
        <v>0</v>
      </c>
      <c r="G180" s="39"/>
      <c r="H180" s="40"/>
      <c r="I180" s="42">
        <v>10.0</v>
      </c>
      <c r="J180" s="42">
        <v>10.0</v>
      </c>
      <c r="K180" s="42">
        <v>10.0</v>
      </c>
      <c r="L180" s="42">
        <v>0.0</v>
      </c>
      <c r="M180" s="34">
        <f t="shared" si="3"/>
        <v>30</v>
      </c>
      <c r="N180" s="41">
        <v>45293.0</v>
      </c>
      <c r="O180" s="37"/>
      <c r="P180" s="33">
        <v>5.0</v>
      </c>
      <c r="Q180" s="33">
        <v>5.0</v>
      </c>
      <c r="R180" s="33">
        <v>5.0</v>
      </c>
      <c r="S180" s="37">
        <f t="shared" si="4"/>
        <v>15</v>
      </c>
    </row>
    <row r="181">
      <c r="A181" s="38">
        <v>178.0</v>
      </c>
      <c r="B181" s="38" t="s">
        <v>366</v>
      </c>
      <c r="C181" s="28" t="s">
        <v>367</v>
      </c>
      <c r="D181" s="29" t="str">
        <f t="shared" si="1"/>
        <v>-</v>
      </c>
      <c r="E181" s="29" t="str">
        <f t="shared" si="2"/>
        <v>-</v>
      </c>
      <c r="F181" s="30" t="b">
        <v>0</v>
      </c>
      <c r="G181" s="39"/>
      <c r="H181" s="40"/>
      <c r="M181" s="34" t="str">
        <f t="shared" si="3"/>
        <v>-</v>
      </c>
      <c r="N181" s="40"/>
      <c r="O181" s="37"/>
      <c r="P181" s="33">
        <v>5.0</v>
      </c>
      <c r="Q181" s="33">
        <v>0.0</v>
      </c>
      <c r="R181" s="33">
        <v>0.0</v>
      </c>
      <c r="S181" s="37">
        <f t="shared" si="4"/>
        <v>5</v>
      </c>
    </row>
    <row r="182">
      <c r="A182" s="38">
        <v>179.0</v>
      </c>
      <c r="B182" s="38" t="s">
        <v>368</v>
      </c>
      <c r="C182" s="28" t="s">
        <v>369</v>
      </c>
      <c r="D182" s="29" t="str">
        <f t="shared" si="1"/>
        <v>-</v>
      </c>
      <c r="E182" s="29" t="str">
        <f t="shared" si="2"/>
        <v>-</v>
      </c>
      <c r="F182" s="30" t="b">
        <v>0</v>
      </c>
      <c r="G182" s="39"/>
      <c r="H182" s="40"/>
      <c r="I182" s="42">
        <v>10.0</v>
      </c>
      <c r="J182" s="42">
        <v>10.0</v>
      </c>
      <c r="K182" s="42">
        <v>10.0</v>
      </c>
      <c r="L182" s="42">
        <v>0.0</v>
      </c>
      <c r="M182" s="34">
        <f t="shared" si="3"/>
        <v>30</v>
      </c>
      <c r="N182" s="41">
        <v>45292.0</v>
      </c>
      <c r="O182" s="37"/>
      <c r="P182" s="33">
        <v>5.0</v>
      </c>
      <c r="Q182" s="33">
        <v>5.0</v>
      </c>
      <c r="R182" s="33">
        <v>5.0</v>
      </c>
      <c r="S182" s="37">
        <f t="shared" si="4"/>
        <v>15</v>
      </c>
    </row>
    <row r="183">
      <c r="A183" s="38">
        <v>180.0</v>
      </c>
      <c r="B183" s="38" t="s">
        <v>370</v>
      </c>
      <c r="C183" s="28" t="s">
        <v>371</v>
      </c>
      <c r="D183" s="29" t="str">
        <f t="shared" si="1"/>
        <v>-</v>
      </c>
      <c r="E183" s="29" t="str">
        <f t="shared" si="2"/>
        <v>-</v>
      </c>
      <c r="F183" s="30" t="b">
        <v>0</v>
      </c>
      <c r="G183" s="39"/>
      <c r="H183" s="40"/>
      <c r="M183" s="34" t="str">
        <f t="shared" si="3"/>
        <v>-</v>
      </c>
      <c r="N183" s="40"/>
      <c r="O183" s="37"/>
      <c r="P183" s="33">
        <v>5.0</v>
      </c>
      <c r="Q183" s="33">
        <v>5.0</v>
      </c>
      <c r="R183" s="33">
        <v>5.0</v>
      </c>
      <c r="S183" s="37">
        <f t="shared" si="4"/>
        <v>15</v>
      </c>
    </row>
    <row r="184">
      <c r="A184" s="38">
        <v>181.0</v>
      </c>
      <c r="B184" s="38" t="s">
        <v>372</v>
      </c>
      <c r="C184" s="28" t="s">
        <v>373</v>
      </c>
      <c r="D184" s="29" t="str">
        <f t="shared" si="1"/>
        <v>-</v>
      </c>
      <c r="E184" s="29" t="str">
        <f t="shared" si="2"/>
        <v>-</v>
      </c>
      <c r="F184" s="30" t="b">
        <v>0</v>
      </c>
      <c r="G184" s="39"/>
      <c r="H184" s="40"/>
      <c r="M184" s="34" t="str">
        <f t="shared" si="3"/>
        <v>-</v>
      </c>
      <c r="N184" s="40"/>
      <c r="O184" s="37"/>
      <c r="P184" s="33">
        <v>0.0</v>
      </c>
      <c r="Q184" s="33">
        <v>0.0</v>
      </c>
      <c r="R184" s="33">
        <v>0.0</v>
      </c>
      <c r="S184" s="37">
        <f t="shared" si="4"/>
        <v>0</v>
      </c>
    </row>
    <row r="185">
      <c r="A185" s="38">
        <v>182.0</v>
      </c>
      <c r="B185" s="38" t="s">
        <v>374</v>
      </c>
      <c r="C185" s="28" t="s">
        <v>375</v>
      </c>
      <c r="D185" s="43">
        <f t="shared" si="1"/>
        <v>91</v>
      </c>
      <c r="E185" s="29">
        <f t="shared" si="2"/>
        <v>10</v>
      </c>
      <c r="F185" s="30" t="b">
        <v>0</v>
      </c>
      <c r="G185" s="44">
        <v>41.0</v>
      </c>
      <c r="H185" s="41">
        <v>45292.0</v>
      </c>
      <c r="I185" s="42">
        <v>10.0</v>
      </c>
      <c r="J185" s="42">
        <v>10.0</v>
      </c>
      <c r="K185" s="42">
        <v>10.0</v>
      </c>
      <c r="L185" s="42">
        <v>0.0</v>
      </c>
      <c r="M185" s="34">
        <f t="shared" si="3"/>
        <v>30</v>
      </c>
      <c r="N185" s="41">
        <v>45292.0</v>
      </c>
      <c r="O185" s="36">
        <v>5.0</v>
      </c>
      <c r="P185" s="33">
        <v>5.0</v>
      </c>
      <c r="Q185" s="33">
        <v>5.0</v>
      </c>
      <c r="R185" s="33">
        <v>5.0</v>
      </c>
      <c r="S185" s="37">
        <f t="shared" si="4"/>
        <v>15</v>
      </c>
    </row>
    <row r="186">
      <c r="A186" s="38">
        <v>183.0</v>
      </c>
      <c r="B186" s="38" t="s">
        <v>376</v>
      </c>
      <c r="C186" s="28" t="s">
        <v>377</v>
      </c>
      <c r="D186" s="43">
        <f t="shared" si="1"/>
        <v>56</v>
      </c>
      <c r="E186" s="29">
        <f t="shared" si="2"/>
        <v>6</v>
      </c>
      <c r="F186" s="30" t="b">
        <v>0</v>
      </c>
      <c r="G186" s="44">
        <v>15.0</v>
      </c>
      <c r="H186" s="41">
        <v>45292.0</v>
      </c>
      <c r="I186" s="42">
        <v>10.0</v>
      </c>
      <c r="J186" s="42">
        <v>10.0</v>
      </c>
      <c r="K186" s="42">
        <v>1.0</v>
      </c>
      <c r="L186" s="42">
        <v>0.0</v>
      </c>
      <c r="M186" s="34">
        <f t="shared" si="3"/>
        <v>21</v>
      </c>
      <c r="N186" s="41">
        <v>45292.0</v>
      </c>
      <c r="O186" s="36">
        <v>5.0</v>
      </c>
      <c r="P186" s="33">
        <v>5.0</v>
      </c>
      <c r="Q186" s="33">
        <v>5.0</v>
      </c>
      <c r="R186" s="33">
        <v>5.0</v>
      </c>
      <c r="S186" s="37">
        <f t="shared" si="4"/>
        <v>15</v>
      </c>
    </row>
    <row r="187">
      <c r="A187" s="38">
        <v>184.0</v>
      </c>
      <c r="B187" s="38" t="s">
        <v>378</v>
      </c>
      <c r="C187" s="28" t="s">
        <v>379</v>
      </c>
      <c r="D187" s="29" t="str">
        <f t="shared" si="1"/>
        <v>-</v>
      </c>
      <c r="E187" s="29" t="str">
        <f t="shared" si="2"/>
        <v>-</v>
      </c>
      <c r="F187" s="30" t="b">
        <v>0</v>
      </c>
      <c r="G187" s="39"/>
      <c r="H187" s="40"/>
      <c r="I187" s="42">
        <v>10.0</v>
      </c>
      <c r="J187" s="42">
        <v>10.0</v>
      </c>
      <c r="K187" s="42">
        <v>0.0</v>
      </c>
      <c r="L187" s="42">
        <v>7.0</v>
      </c>
      <c r="M187" s="34">
        <f t="shared" si="3"/>
        <v>27</v>
      </c>
      <c r="N187" s="41">
        <v>45292.0</v>
      </c>
      <c r="O187" s="36">
        <v>5.0</v>
      </c>
      <c r="P187" s="33">
        <v>5.0</v>
      </c>
      <c r="Q187" s="33">
        <v>5.0</v>
      </c>
      <c r="R187" s="33">
        <v>5.0</v>
      </c>
      <c r="S187" s="37">
        <f t="shared" si="4"/>
        <v>15</v>
      </c>
    </row>
    <row r="188">
      <c r="A188" s="38">
        <v>185.0</v>
      </c>
      <c r="B188" s="47">
        <v>44743.0</v>
      </c>
      <c r="C188" s="28" t="s">
        <v>380</v>
      </c>
      <c r="D188" s="43">
        <f t="shared" si="1"/>
        <v>98</v>
      </c>
      <c r="E188" s="29">
        <f t="shared" si="2"/>
        <v>10</v>
      </c>
      <c r="F188" s="30" t="b">
        <v>0</v>
      </c>
      <c r="G188" s="44">
        <v>40.0</v>
      </c>
      <c r="H188" s="41">
        <v>45293.0</v>
      </c>
      <c r="I188" s="42">
        <v>10.0</v>
      </c>
      <c r="J188" s="42">
        <v>10.0</v>
      </c>
      <c r="K188" s="42">
        <v>10.0</v>
      </c>
      <c r="L188" s="42">
        <v>10.0</v>
      </c>
      <c r="M188" s="34">
        <f t="shared" si="3"/>
        <v>40</v>
      </c>
      <c r="N188" s="41">
        <v>45293.0</v>
      </c>
      <c r="O188" s="36">
        <v>5.0</v>
      </c>
      <c r="P188" s="33">
        <v>5.0</v>
      </c>
      <c r="Q188" s="33">
        <v>4.0</v>
      </c>
      <c r="R188" s="42">
        <v>4.0</v>
      </c>
      <c r="S188" s="37">
        <f t="shared" si="4"/>
        <v>13</v>
      </c>
    </row>
    <row r="189">
      <c r="A189" s="38">
        <v>186.0</v>
      </c>
      <c r="B189" s="38" t="s">
        <v>381</v>
      </c>
      <c r="C189" s="28" t="s">
        <v>382</v>
      </c>
      <c r="D189" s="29" t="str">
        <f t="shared" si="1"/>
        <v>-</v>
      </c>
      <c r="E189" s="29" t="str">
        <f t="shared" si="2"/>
        <v>-</v>
      </c>
      <c r="F189" s="30" t="b">
        <v>0</v>
      </c>
      <c r="G189" s="39"/>
      <c r="H189" s="40"/>
      <c r="M189" s="34" t="str">
        <f t="shared" si="3"/>
        <v>-</v>
      </c>
      <c r="N189" s="40"/>
      <c r="O189" s="37"/>
      <c r="P189" s="33">
        <v>3.0</v>
      </c>
      <c r="Q189" s="33">
        <v>1.0</v>
      </c>
      <c r="R189" s="33">
        <v>5.0</v>
      </c>
      <c r="S189" s="37">
        <f t="shared" si="4"/>
        <v>9</v>
      </c>
    </row>
    <row r="190">
      <c r="A190" s="38">
        <v>187.0</v>
      </c>
      <c r="B190" s="38" t="s">
        <v>383</v>
      </c>
      <c r="C190" s="28" t="s">
        <v>384</v>
      </c>
      <c r="D190" s="29" t="str">
        <f t="shared" si="1"/>
        <v>-</v>
      </c>
      <c r="E190" s="29" t="str">
        <f t="shared" si="2"/>
        <v>-</v>
      </c>
      <c r="F190" s="30" t="b">
        <v>0</v>
      </c>
      <c r="G190" s="39"/>
      <c r="H190" s="40"/>
      <c r="I190" s="42">
        <v>10.0</v>
      </c>
      <c r="J190" s="42">
        <v>10.0</v>
      </c>
      <c r="K190" s="42">
        <v>0.0</v>
      </c>
      <c r="L190" s="42">
        <v>0.0</v>
      </c>
      <c r="M190" s="34">
        <f t="shared" si="3"/>
        <v>20</v>
      </c>
      <c r="N190" s="41">
        <v>45292.0</v>
      </c>
      <c r="O190" s="37"/>
      <c r="P190" s="33">
        <v>1.0</v>
      </c>
      <c r="Q190" s="33">
        <v>4.0</v>
      </c>
      <c r="R190" s="33">
        <v>5.0</v>
      </c>
      <c r="S190" s="37">
        <f t="shared" si="4"/>
        <v>10</v>
      </c>
    </row>
    <row r="191">
      <c r="A191" s="38">
        <v>188.0</v>
      </c>
      <c r="B191" s="38" t="s">
        <v>385</v>
      </c>
      <c r="C191" s="28" t="s">
        <v>386</v>
      </c>
      <c r="D191" s="29" t="str">
        <f t="shared" si="1"/>
        <v>-</v>
      </c>
      <c r="E191" s="29" t="str">
        <f t="shared" si="2"/>
        <v>-</v>
      </c>
      <c r="F191" s="30" t="b">
        <v>0</v>
      </c>
      <c r="G191" s="39"/>
      <c r="H191" s="40"/>
      <c r="I191" s="42">
        <v>10.0</v>
      </c>
      <c r="J191" s="42">
        <v>10.0</v>
      </c>
      <c r="K191" s="42">
        <v>4.0</v>
      </c>
      <c r="L191" s="42">
        <v>7.0</v>
      </c>
      <c r="M191" s="34">
        <f t="shared" si="3"/>
        <v>31</v>
      </c>
      <c r="N191" s="41">
        <v>45292.0</v>
      </c>
      <c r="O191" s="37"/>
      <c r="P191" s="33">
        <v>5.0</v>
      </c>
      <c r="Q191" s="33">
        <v>5.0</v>
      </c>
      <c r="R191" s="33">
        <v>5.0</v>
      </c>
      <c r="S191" s="37">
        <f t="shared" si="4"/>
        <v>15</v>
      </c>
    </row>
    <row r="192">
      <c r="A192" s="38">
        <v>189.0</v>
      </c>
      <c r="B192" s="38" t="s">
        <v>387</v>
      </c>
      <c r="C192" s="28" t="s">
        <v>388</v>
      </c>
      <c r="D192" s="43">
        <f t="shared" si="1"/>
        <v>71</v>
      </c>
      <c r="E192" s="29">
        <f t="shared" si="2"/>
        <v>8</v>
      </c>
      <c r="F192" s="30" t="b">
        <v>0</v>
      </c>
      <c r="G192" s="44">
        <v>21.0</v>
      </c>
      <c r="H192" s="41">
        <v>45293.0</v>
      </c>
      <c r="I192" s="42">
        <v>10.0</v>
      </c>
      <c r="J192" s="42">
        <v>10.0</v>
      </c>
      <c r="K192" s="42">
        <v>10.0</v>
      </c>
      <c r="L192" s="42">
        <v>0.0</v>
      </c>
      <c r="M192" s="34">
        <f t="shared" si="3"/>
        <v>30</v>
      </c>
      <c r="N192" s="41">
        <v>45292.0</v>
      </c>
      <c r="O192" s="36">
        <v>5.0</v>
      </c>
      <c r="P192" s="33">
        <v>5.0</v>
      </c>
      <c r="Q192" s="33">
        <v>5.0</v>
      </c>
      <c r="R192" s="33">
        <v>5.0</v>
      </c>
      <c r="S192" s="37">
        <f t="shared" si="4"/>
        <v>15</v>
      </c>
    </row>
    <row r="193">
      <c r="A193" s="38">
        <v>190.0</v>
      </c>
      <c r="B193" s="38" t="s">
        <v>389</v>
      </c>
      <c r="C193" s="28" t="s">
        <v>390</v>
      </c>
      <c r="D193" s="29" t="str">
        <f t="shared" si="1"/>
        <v>-</v>
      </c>
      <c r="E193" s="29" t="str">
        <f t="shared" si="2"/>
        <v>-</v>
      </c>
      <c r="F193" s="30" t="b">
        <v>0</v>
      </c>
      <c r="G193" s="39"/>
      <c r="H193" s="40"/>
      <c r="M193" s="34" t="str">
        <f t="shared" si="3"/>
        <v>-</v>
      </c>
      <c r="N193" s="40"/>
      <c r="O193" s="37"/>
      <c r="P193" s="33">
        <v>5.0</v>
      </c>
      <c r="Q193" s="33">
        <v>5.0</v>
      </c>
      <c r="R193" s="33">
        <v>5.0</v>
      </c>
      <c r="S193" s="37">
        <f t="shared" si="4"/>
        <v>15</v>
      </c>
    </row>
    <row r="194">
      <c r="A194" s="38">
        <v>191.0</v>
      </c>
      <c r="B194" s="38" t="s">
        <v>391</v>
      </c>
      <c r="C194" s="28" t="s">
        <v>392</v>
      </c>
      <c r="D194" s="43">
        <f t="shared" si="1"/>
        <v>61</v>
      </c>
      <c r="E194" s="29">
        <f t="shared" si="2"/>
        <v>7</v>
      </c>
      <c r="F194" s="30" t="b">
        <v>0</v>
      </c>
      <c r="G194" s="44">
        <v>15.0</v>
      </c>
      <c r="H194" s="41">
        <v>45292.0</v>
      </c>
      <c r="I194" s="42">
        <v>7.0</v>
      </c>
      <c r="J194" s="42">
        <v>10.0</v>
      </c>
      <c r="K194" s="42">
        <v>10.0</v>
      </c>
      <c r="L194" s="42">
        <v>0.0</v>
      </c>
      <c r="M194" s="34">
        <f t="shared" si="3"/>
        <v>27</v>
      </c>
      <c r="N194" s="41">
        <v>45292.0</v>
      </c>
      <c r="O194" s="48">
        <v>4.0</v>
      </c>
      <c r="P194" s="33">
        <v>5.0</v>
      </c>
      <c r="Q194" s="33">
        <v>5.0</v>
      </c>
      <c r="R194" s="33">
        <v>5.0</v>
      </c>
      <c r="S194" s="49">
        <f t="shared" si="4"/>
        <v>15</v>
      </c>
    </row>
    <row r="195">
      <c r="A195" s="50"/>
      <c r="B195" s="50"/>
      <c r="C195" s="51"/>
      <c r="D195" s="52"/>
      <c r="E195" s="52"/>
      <c r="F195" s="51"/>
      <c r="G195" s="52"/>
      <c r="H195" s="51"/>
      <c r="I195" s="51"/>
      <c r="J195" s="51"/>
      <c r="K195" s="51"/>
      <c r="L195" s="51"/>
      <c r="M195" s="51"/>
      <c r="N195" s="51"/>
      <c r="O195" s="12"/>
      <c r="P195" s="12"/>
      <c r="Q195" s="12"/>
      <c r="R195" s="12"/>
      <c r="S195" s="12"/>
    </row>
    <row r="196">
      <c r="A196" s="53"/>
      <c r="B196" s="53"/>
      <c r="D196" s="12"/>
      <c r="E196" s="12"/>
      <c r="G196" s="12"/>
      <c r="O196" s="12"/>
      <c r="P196" s="12"/>
      <c r="Q196" s="12"/>
      <c r="R196" s="12"/>
      <c r="S196" s="12"/>
    </row>
    <row r="197">
      <c r="A197" s="53"/>
      <c r="B197" s="53"/>
      <c r="D197" s="12"/>
      <c r="E197" s="12"/>
      <c r="G197" s="12"/>
      <c r="O197" s="12"/>
      <c r="P197" s="12"/>
      <c r="Q197" s="12"/>
      <c r="R197" s="12"/>
      <c r="S197" s="12"/>
    </row>
    <row r="198">
      <c r="A198" s="53"/>
      <c r="B198" s="53"/>
      <c r="D198" s="12"/>
      <c r="E198" s="12"/>
      <c r="G198" s="12"/>
      <c r="O198" s="12"/>
      <c r="P198" s="12"/>
      <c r="Q198" s="12"/>
      <c r="R198" s="12"/>
      <c r="S198" s="12"/>
    </row>
    <row r="199">
      <c r="A199" s="53"/>
      <c r="B199" s="53"/>
      <c r="D199" s="12"/>
      <c r="E199" s="12"/>
      <c r="G199" s="12"/>
      <c r="O199" s="12"/>
      <c r="P199" s="12"/>
      <c r="Q199" s="12"/>
      <c r="R199" s="12"/>
      <c r="S199" s="12"/>
    </row>
    <row r="200">
      <c r="A200" s="53"/>
      <c r="B200" s="53"/>
      <c r="D200" s="12"/>
      <c r="E200" s="12"/>
      <c r="G200" s="12"/>
      <c r="O200" s="12"/>
      <c r="P200" s="12"/>
      <c r="Q200" s="12"/>
      <c r="R200" s="12"/>
      <c r="S200" s="12"/>
    </row>
    <row r="201">
      <c r="A201" s="53"/>
      <c r="B201" s="53"/>
      <c r="D201" s="12"/>
      <c r="E201" s="12"/>
      <c r="G201" s="12"/>
      <c r="O201" s="12"/>
      <c r="P201" s="12"/>
      <c r="Q201" s="12"/>
      <c r="R201" s="12"/>
      <c r="S201" s="12"/>
    </row>
    <row r="202">
      <c r="A202" s="53"/>
      <c r="B202" s="53"/>
      <c r="D202" s="12"/>
      <c r="E202" s="12"/>
      <c r="G202" s="12"/>
      <c r="O202" s="12"/>
      <c r="P202" s="12"/>
      <c r="Q202" s="12"/>
      <c r="R202" s="12"/>
      <c r="S202" s="12"/>
    </row>
    <row r="203">
      <c r="A203" s="53"/>
      <c r="B203" s="53"/>
      <c r="D203" s="12"/>
      <c r="E203" s="12"/>
      <c r="G203" s="12"/>
      <c r="O203" s="12"/>
      <c r="P203" s="12"/>
      <c r="Q203" s="12"/>
      <c r="R203" s="12"/>
      <c r="S203" s="12"/>
    </row>
    <row r="204">
      <c r="A204" s="53"/>
      <c r="B204" s="53"/>
      <c r="D204" s="12"/>
      <c r="E204" s="12"/>
      <c r="G204" s="12"/>
      <c r="O204" s="12"/>
      <c r="P204" s="12"/>
      <c r="Q204" s="12"/>
      <c r="R204" s="12"/>
      <c r="S204" s="12"/>
    </row>
    <row r="205">
      <c r="A205" s="53"/>
      <c r="B205" s="53"/>
      <c r="D205" s="12"/>
      <c r="E205" s="12"/>
      <c r="G205" s="12"/>
      <c r="O205" s="12"/>
      <c r="P205" s="12"/>
      <c r="Q205" s="12"/>
      <c r="R205" s="12"/>
      <c r="S205" s="12"/>
    </row>
    <row r="206">
      <c r="A206" s="53"/>
      <c r="B206" s="53"/>
      <c r="D206" s="12"/>
      <c r="E206" s="12"/>
      <c r="G206" s="12"/>
      <c r="O206" s="12"/>
      <c r="P206" s="12"/>
      <c r="Q206" s="12"/>
      <c r="R206" s="12"/>
      <c r="S206" s="12"/>
    </row>
    <row r="207">
      <c r="A207" s="53"/>
      <c r="B207" s="53"/>
      <c r="D207" s="12"/>
      <c r="E207" s="12"/>
      <c r="G207" s="12"/>
      <c r="O207" s="12"/>
      <c r="P207" s="12"/>
      <c r="Q207" s="12"/>
      <c r="R207" s="12"/>
      <c r="S207" s="12"/>
    </row>
    <row r="208">
      <c r="A208" s="53"/>
      <c r="B208" s="53"/>
      <c r="D208" s="12"/>
      <c r="E208" s="12"/>
      <c r="G208" s="12"/>
      <c r="O208" s="12"/>
      <c r="P208" s="12"/>
      <c r="Q208" s="12"/>
      <c r="R208" s="12"/>
      <c r="S208" s="12"/>
    </row>
    <row r="209">
      <c r="A209" s="53"/>
      <c r="B209" s="53"/>
      <c r="D209" s="12"/>
      <c r="E209" s="12"/>
      <c r="G209" s="12"/>
      <c r="O209" s="12"/>
      <c r="P209" s="12"/>
      <c r="Q209" s="12"/>
      <c r="R209" s="12"/>
      <c r="S209" s="12"/>
    </row>
    <row r="210">
      <c r="A210" s="53"/>
      <c r="B210" s="53"/>
      <c r="D210" s="12"/>
      <c r="E210" s="12"/>
      <c r="G210" s="12"/>
      <c r="O210" s="12"/>
      <c r="P210" s="12"/>
      <c r="Q210" s="12"/>
      <c r="R210" s="12"/>
      <c r="S210" s="12"/>
    </row>
    <row r="211">
      <c r="A211" s="53"/>
      <c r="B211" s="53"/>
      <c r="D211" s="12"/>
      <c r="E211" s="12"/>
      <c r="G211" s="12"/>
      <c r="O211" s="12"/>
      <c r="P211" s="12"/>
      <c r="Q211" s="12"/>
      <c r="R211" s="12"/>
      <c r="S211" s="12"/>
    </row>
    <row r="212">
      <c r="A212" s="53"/>
      <c r="B212" s="53"/>
      <c r="D212" s="12"/>
      <c r="E212" s="12"/>
      <c r="G212" s="12"/>
      <c r="O212" s="12"/>
      <c r="P212" s="12"/>
      <c r="Q212" s="12"/>
      <c r="R212" s="12"/>
      <c r="S212" s="12"/>
    </row>
    <row r="213">
      <c r="A213" s="53"/>
      <c r="B213" s="53"/>
      <c r="D213" s="12"/>
      <c r="E213" s="12"/>
      <c r="G213" s="12"/>
      <c r="O213" s="12"/>
      <c r="P213" s="12"/>
      <c r="Q213" s="12"/>
      <c r="R213" s="12"/>
      <c r="S213" s="12"/>
    </row>
    <row r="214">
      <c r="A214" s="53"/>
      <c r="B214" s="53"/>
      <c r="D214" s="12"/>
      <c r="E214" s="12"/>
      <c r="G214" s="12"/>
      <c r="O214" s="12"/>
      <c r="P214" s="12"/>
      <c r="Q214" s="12"/>
      <c r="R214" s="12"/>
      <c r="S214" s="12"/>
    </row>
    <row r="215">
      <c r="B215" s="53"/>
      <c r="D215" s="12"/>
      <c r="E215" s="12"/>
      <c r="G215" s="12"/>
      <c r="O215" s="12"/>
      <c r="P215" s="12"/>
      <c r="Q215" s="12"/>
      <c r="R215" s="12"/>
      <c r="S215" s="12"/>
    </row>
    <row r="216">
      <c r="B216" s="53"/>
      <c r="D216" s="12"/>
      <c r="E216" s="12"/>
      <c r="G216" s="12"/>
      <c r="O216" s="12"/>
      <c r="P216" s="12"/>
      <c r="Q216" s="12"/>
      <c r="R216" s="12"/>
      <c r="S216" s="12"/>
    </row>
    <row r="217">
      <c r="B217" s="53"/>
      <c r="D217" s="12"/>
      <c r="E217" s="12"/>
      <c r="G217" s="12"/>
      <c r="O217" s="12"/>
      <c r="P217" s="12"/>
      <c r="Q217" s="12"/>
      <c r="R217" s="12"/>
      <c r="S217" s="12"/>
    </row>
    <row r="218">
      <c r="B218" s="53"/>
      <c r="D218" s="12"/>
      <c r="E218" s="12"/>
      <c r="G218" s="12"/>
      <c r="O218" s="12"/>
      <c r="P218" s="12"/>
      <c r="Q218" s="12"/>
      <c r="R218" s="12"/>
      <c r="S218" s="12"/>
    </row>
    <row r="219">
      <c r="B219" s="53"/>
      <c r="D219" s="12"/>
      <c r="E219" s="12"/>
      <c r="G219" s="12"/>
      <c r="O219" s="12"/>
      <c r="P219" s="12"/>
      <c r="Q219" s="12"/>
      <c r="R219" s="12"/>
      <c r="S219" s="12"/>
    </row>
    <row r="220">
      <c r="B220" s="53"/>
      <c r="D220" s="12"/>
      <c r="E220" s="12"/>
      <c r="G220" s="12"/>
      <c r="O220" s="12"/>
      <c r="P220" s="12"/>
      <c r="Q220" s="12"/>
      <c r="R220" s="12"/>
      <c r="S220" s="12"/>
    </row>
    <row r="221">
      <c r="B221" s="53"/>
      <c r="D221" s="12"/>
      <c r="E221" s="12"/>
      <c r="G221" s="12"/>
      <c r="O221" s="12"/>
      <c r="P221" s="12"/>
      <c r="Q221" s="12"/>
      <c r="R221" s="12"/>
      <c r="S221" s="12"/>
    </row>
    <row r="222">
      <c r="B222" s="53"/>
      <c r="D222" s="12"/>
      <c r="E222" s="12"/>
      <c r="G222" s="12"/>
      <c r="O222" s="12"/>
      <c r="P222" s="12"/>
      <c r="Q222" s="12"/>
      <c r="R222" s="12"/>
      <c r="S222" s="12"/>
    </row>
    <row r="223">
      <c r="B223" s="53"/>
      <c r="D223" s="12"/>
      <c r="E223" s="12"/>
      <c r="G223" s="12"/>
      <c r="O223" s="12"/>
      <c r="P223" s="12"/>
      <c r="Q223" s="12"/>
      <c r="R223" s="12"/>
      <c r="S223" s="12"/>
    </row>
    <row r="224">
      <c r="B224" s="53"/>
      <c r="D224" s="12"/>
      <c r="E224" s="12"/>
      <c r="G224" s="12"/>
      <c r="O224" s="12"/>
      <c r="P224" s="12"/>
      <c r="Q224" s="12"/>
      <c r="R224" s="12"/>
      <c r="S224" s="12"/>
    </row>
    <row r="225">
      <c r="B225" s="53"/>
      <c r="D225" s="12"/>
      <c r="E225" s="12"/>
      <c r="G225" s="12"/>
      <c r="O225" s="12"/>
      <c r="P225" s="12"/>
      <c r="Q225" s="12"/>
      <c r="R225" s="12"/>
      <c r="S225" s="12"/>
    </row>
    <row r="226">
      <c r="D226" s="12"/>
      <c r="E226" s="12"/>
      <c r="G226" s="12"/>
      <c r="O226" s="12"/>
      <c r="P226" s="12"/>
      <c r="Q226" s="12"/>
      <c r="R226" s="12"/>
      <c r="S226" s="12"/>
    </row>
    <row r="227">
      <c r="D227" s="12"/>
      <c r="E227" s="12"/>
      <c r="G227" s="12"/>
      <c r="O227" s="12"/>
      <c r="P227" s="12"/>
      <c r="Q227" s="12"/>
      <c r="R227" s="12"/>
      <c r="S227" s="12"/>
    </row>
    <row r="228">
      <c r="D228" s="12"/>
      <c r="E228" s="12"/>
      <c r="G228" s="12"/>
      <c r="O228" s="12"/>
      <c r="P228" s="12"/>
      <c r="Q228" s="12"/>
      <c r="R228" s="12"/>
      <c r="S228" s="12"/>
    </row>
    <row r="229">
      <c r="D229" s="12"/>
      <c r="E229" s="12"/>
      <c r="G229" s="12"/>
      <c r="O229" s="12"/>
      <c r="P229" s="12"/>
      <c r="Q229" s="12"/>
      <c r="R229" s="12"/>
      <c r="S229" s="12"/>
    </row>
    <row r="230">
      <c r="D230" s="12"/>
      <c r="E230" s="12"/>
      <c r="G230" s="12"/>
      <c r="O230" s="12"/>
      <c r="P230" s="12"/>
      <c r="Q230" s="12"/>
      <c r="R230" s="12"/>
      <c r="S230" s="12"/>
    </row>
    <row r="231">
      <c r="D231" s="12"/>
      <c r="E231" s="12"/>
      <c r="G231" s="12"/>
      <c r="O231" s="12"/>
      <c r="P231" s="12"/>
      <c r="Q231" s="12"/>
      <c r="R231" s="12"/>
      <c r="S231" s="12"/>
    </row>
    <row r="232">
      <c r="D232" s="12"/>
      <c r="E232" s="12"/>
      <c r="G232" s="12"/>
      <c r="O232" s="12"/>
      <c r="P232" s="12"/>
      <c r="Q232" s="12"/>
      <c r="R232" s="12"/>
      <c r="S232" s="12"/>
    </row>
    <row r="233">
      <c r="D233" s="12"/>
      <c r="E233" s="12"/>
      <c r="G233" s="12"/>
      <c r="O233" s="12"/>
      <c r="P233" s="12"/>
      <c r="Q233" s="12"/>
      <c r="R233" s="12"/>
      <c r="S233" s="12"/>
    </row>
    <row r="234">
      <c r="D234" s="12"/>
      <c r="E234" s="12"/>
      <c r="G234" s="12"/>
      <c r="O234" s="12"/>
      <c r="P234" s="12"/>
      <c r="Q234" s="12"/>
      <c r="R234" s="12"/>
      <c r="S234" s="12"/>
    </row>
    <row r="235">
      <c r="D235" s="12"/>
      <c r="E235" s="12"/>
      <c r="G235" s="12"/>
      <c r="O235" s="12"/>
      <c r="P235" s="12"/>
      <c r="Q235" s="12"/>
      <c r="R235" s="12"/>
      <c r="S235" s="12"/>
    </row>
    <row r="236">
      <c r="D236" s="12"/>
      <c r="E236" s="12"/>
      <c r="G236" s="12"/>
      <c r="O236" s="12"/>
      <c r="P236" s="12"/>
      <c r="Q236" s="12"/>
      <c r="R236" s="12"/>
      <c r="S236" s="12"/>
    </row>
    <row r="237">
      <c r="D237" s="12"/>
      <c r="E237" s="12"/>
      <c r="G237" s="12"/>
      <c r="O237" s="12"/>
      <c r="P237" s="12"/>
      <c r="Q237" s="12"/>
      <c r="R237" s="12"/>
      <c r="S237" s="12"/>
    </row>
    <row r="238">
      <c r="D238" s="12"/>
      <c r="E238" s="12"/>
      <c r="G238" s="12"/>
      <c r="O238" s="12"/>
      <c r="P238" s="12"/>
      <c r="Q238" s="12"/>
      <c r="R238" s="12"/>
      <c r="S238" s="12"/>
    </row>
    <row r="239">
      <c r="D239" s="12"/>
      <c r="E239" s="12"/>
      <c r="G239" s="12"/>
      <c r="O239" s="12"/>
      <c r="P239" s="12"/>
      <c r="Q239" s="12"/>
      <c r="R239" s="12"/>
      <c r="S239" s="12"/>
    </row>
    <row r="240">
      <c r="D240" s="12"/>
      <c r="E240" s="12"/>
      <c r="G240" s="12"/>
      <c r="O240" s="12"/>
      <c r="P240" s="12"/>
      <c r="Q240" s="12"/>
      <c r="R240" s="12"/>
      <c r="S240" s="12"/>
    </row>
    <row r="241">
      <c r="D241" s="12"/>
      <c r="E241" s="12"/>
      <c r="G241" s="12"/>
      <c r="O241" s="12"/>
      <c r="P241" s="12"/>
      <c r="Q241" s="12"/>
      <c r="R241" s="12"/>
      <c r="S241" s="12"/>
    </row>
    <row r="242">
      <c r="D242" s="12"/>
      <c r="E242" s="12"/>
      <c r="G242" s="12"/>
      <c r="O242" s="12"/>
      <c r="P242" s="12"/>
      <c r="Q242" s="12"/>
      <c r="R242" s="12"/>
      <c r="S242" s="12"/>
    </row>
    <row r="243">
      <c r="D243" s="12"/>
      <c r="E243" s="12"/>
      <c r="G243" s="12"/>
      <c r="O243" s="12"/>
      <c r="P243" s="12"/>
      <c r="Q243" s="12"/>
      <c r="R243" s="12"/>
      <c r="S243" s="12"/>
    </row>
    <row r="244">
      <c r="D244" s="12"/>
      <c r="E244" s="12"/>
      <c r="G244" s="12"/>
      <c r="O244" s="12"/>
      <c r="P244" s="12"/>
      <c r="Q244" s="12"/>
      <c r="R244" s="12"/>
      <c r="S244" s="12"/>
    </row>
    <row r="245">
      <c r="D245" s="12"/>
      <c r="E245" s="12"/>
      <c r="G245" s="12"/>
      <c r="O245" s="12"/>
      <c r="P245" s="12"/>
      <c r="Q245" s="12"/>
      <c r="R245" s="12"/>
      <c r="S245" s="12"/>
    </row>
    <row r="246">
      <c r="D246" s="12"/>
      <c r="E246" s="12"/>
      <c r="G246" s="12"/>
      <c r="O246" s="12"/>
      <c r="P246" s="12"/>
      <c r="Q246" s="12"/>
      <c r="R246" s="12"/>
      <c r="S246" s="12"/>
    </row>
    <row r="247">
      <c r="D247" s="12"/>
      <c r="E247" s="12"/>
      <c r="G247" s="12"/>
      <c r="O247" s="12"/>
      <c r="P247" s="12"/>
      <c r="Q247" s="12"/>
      <c r="R247" s="12"/>
      <c r="S247" s="12"/>
    </row>
    <row r="248">
      <c r="D248" s="12"/>
      <c r="E248" s="12"/>
      <c r="G248" s="12"/>
      <c r="O248" s="12"/>
      <c r="P248" s="12"/>
      <c r="Q248" s="12"/>
      <c r="R248" s="12"/>
      <c r="S248" s="12"/>
    </row>
    <row r="249">
      <c r="D249" s="12"/>
      <c r="E249" s="12"/>
      <c r="G249" s="12"/>
      <c r="O249" s="12"/>
      <c r="P249" s="12"/>
      <c r="Q249" s="12"/>
      <c r="R249" s="12"/>
      <c r="S249" s="12"/>
    </row>
    <row r="250">
      <c r="D250" s="12"/>
      <c r="E250" s="12"/>
      <c r="G250" s="12"/>
      <c r="O250" s="12"/>
      <c r="P250" s="12"/>
      <c r="Q250" s="12"/>
      <c r="R250" s="12"/>
      <c r="S250" s="12"/>
    </row>
    <row r="251">
      <c r="D251" s="12"/>
      <c r="E251" s="12"/>
      <c r="G251" s="12"/>
      <c r="O251" s="12"/>
      <c r="P251" s="12"/>
      <c r="Q251" s="12"/>
      <c r="R251" s="12"/>
      <c r="S251" s="12"/>
    </row>
    <row r="252">
      <c r="D252" s="12"/>
      <c r="E252" s="12"/>
      <c r="G252" s="12"/>
      <c r="O252" s="12"/>
      <c r="P252" s="12"/>
      <c r="Q252" s="12"/>
      <c r="R252" s="12"/>
      <c r="S252" s="12"/>
    </row>
    <row r="253">
      <c r="D253" s="12"/>
      <c r="E253" s="12"/>
      <c r="G253" s="12"/>
      <c r="O253" s="12"/>
      <c r="P253" s="12"/>
      <c r="Q253" s="12"/>
      <c r="R253" s="12"/>
      <c r="S253" s="12"/>
    </row>
    <row r="254">
      <c r="D254" s="12"/>
      <c r="E254" s="12"/>
      <c r="G254" s="12"/>
      <c r="O254" s="12"/>
      <c r="P254" s="12"/>
      <c r="Q254" s="12"/>
      <c r="R254" s="12"/>
      <c r="S254" s="12"/>
    </row>
    <row r="255">
      <c r="D255" s="12"/>
      <c r="E255" s="12"/>
      <c r="G255" s="12"/>
      <c r="O255" s="12"/>
      <c r="P255" s="12"/>
      <c r="Q255" s="12"/>
      <c r="R255" s="12"/>
      <c r="S255" s="12"/>
    </row>
    <row r="256">
      <c r="D256" s="12"/>
      <c r="E256" s="12"/>
      <c r="G256" s="12"/>
      <c r="O256" s="12"/>
      <c r="P256" s="12"/>
      <c r="Q256" s="12"/>
      <c r="R256" s="12"/>
      <c r="S256" s="12"/>
    </row>
    <row r="257">
      <c r="D257" s="12"/>
      <c r="E257" s="12"/>
      <c r="G257" s="12"/>
      <c r="O257" s="12"/>
      <c r="P257" s="12"/>
      <c r="Q257" s="12"/>
      <c r="R257" s="12"/>
      <c r="S257" s="12"/>
    </row>
    <row r="258">
      <c r="D258" s="12"/>
      <c r="E258" s="12"/>
      <c r="G258" s="12"/>
      <c r="O258" s="12"/>
      <c r="P258" s="12"/>
      <c r="Q258" s="12"/>
      <c r="R258" s="12"/>
      <c r="S258" s="12"/>
    </row>
    <row r="259">
      <c r="D259" s="12"/>
      <c r="E259" s="12"/>
      <c r="G259" s="12"/>
      <c r="O259" s="12"/>
      <c r="P259" s="12"/>
      <c r="Q259" s="12"/>
      <c r="R259" s="12"/>
      <c r="S259" s="12"/>
    </row>
    <row r="260">
      <c r="D260" s="12"/>
      <c r="E260" s="12"/>
      <c r="G260" s="12"/>
      <c r="O260" s="12"/>
      <c r="P260" s="12"/>
      <c r="Q260" s="12"/>
      <c r="R260" s="12"/>
      <c r="S260" s="12"/>
    </row>
    <row r="261">
      <c r="D261" s="12"/>
      <c r="E261" s="12"/>
      <c r="G261" s="12"/>
      <c r="O261" s="12"/>
      <c r="P261" s="12"/>
      <c r="Q261" s="12"/>
      <c r="R261" s="12"/>
      <c r="S261" s="12"/>
    </row>
    <row r="262">
      <c r="D262" s="12"/>
      <c r="E262" s="12"/>
      <c r="G262" s="12"/>
      <c r="O262" s="12"/>
      <c r="P262" s="12"/>
      <c r="Q262" s="12"/>
      <c r="R262" s="12"/>
      <c r="S262" s="12"/>
    </row>
    <row r="263">
      <c r="D263" s="12"/>
      <c r="E263" s="12"/>
      <c r="G263" s="12"/>
      <c r="O263" s="12"/>
      <c r="P263" s="12"/>
      <c r="Q263" s="12"/>
      <c r="R263" s="12"/>
      <c r="S263" s="12"/>
    </row>
    <row r="264">
      <c r="D264" s="12"/>
      <c r="E264" s="12"/>
      <c r="G264" s="12"/>
      <c r="O264" s="12"/>
      <c r="P264" s="12"/>
      <c r="Q264" s="12"/>
      <c r="R264" s="12"/>
      <c r="S264" s="12"/>
    </row>
    <row r="265">
      <c r="D265" s="12"/>
      <c r="E265" s="12"/>
      <c r="G265" s="12"/>
      <c r="O265" s="12"/>
      <c r="P265" s="12"/>
      <c r="Q265" s="12"/>
      <c r="R265" s="12"/>
      <c r="S265" s="12"/>
    </row>
    <row r="266">
      <c r="D266" s="12"/>
      <c r="E266" s="12"/>
      <c r="G266" s="12"/>
      <c r="O266" s="12"/>
      <c r="P266" s="12"/>
      <c r="Q266" s="12"/>
      <c r="R266" s="12"/>
      <c r="S266" s="12"/>
    </row>
    <row r="267">
      <c r="D267" s="12"/>
      <c r="E267" s="12"/>
      <c r="G267" s="12"/>
      <c r="O267" s="12"/>
      <c r="P267" s="12"/>
      <c r="Q267" s="12"/>
      <c r="R267" s="12"/>
      <c r="S267" s="12"/>
    </row>
    <row r="268">
      <c r="D268" s="12"/>
      <c r="E268" s="12"/>
      <c r="G268" s="12"/>
      <c r="O268" s="12"/>
      <c r="P268" s="12"/>
      <c r="Q268" s="12"/>
      <c r="R268" s="12"/>
      <c r="S268" s="12"/>
    </row>
    <row r="269">
      <c r="D269" s="12"/>
      <c r="E269" s="12"/>
      <c r="G269" s="12"/>
      <c r="O269" s="12"/>
      <c r="P269" s="12"/>
      <c r="Q269" s="12"/>
      <c r="R269" s="12"/>
      <c r="S269" s="12"/>
    </row>
    <row r="270">
      <c r="D270" s="12"/>
      <c r="E270" s="12"/>
      <c r="G270" s="12"/>
      <c r="O270" s="12"/>
      <c r="P270" s="12"/>
      <c r="Q270" s="12"/>
      <c r="R270" s="12"/>
      <c r="S270" s="12"/>
    </row>
    <row r="271">
      <c r="D271" s="12"/>
      <c r="E271" s="12"/>
      <c r="G271" s="12"/>
      <c r="O271" s="12"/>
      <c r="P271" s="12"/>
      <c r="Q271" s="12"/>
      <c r="R271" s="12"/>
      <c r="S271" s="12"/>
    </row>
    <row r="272">
      <c r="D272" s="12"/>
      <c r="E272" s="12"/>
      <c r="G272" s="12"/>
      <c r="O272" s="12"/>
      <c r="P272" s="12"/>
      <c r="Q272" s="12"/>
      <c r="R272" s="12"/>
      <c r="S272" s="12"/>
    </row>
    <row r="273">
      <c r="D273" s="12"/>
      <c r="E273" s="12"/>
      <c r="G273" s="12"/>
      <c r="O273" s="12"/>
      <c r="P273" s="12"/>
      <c r="Q273" s="12"/>
      <c r="R273" s="12"/>
      <c r="S273" s="12"/>
    </row>
    <row r="274">
      <c r="D274" s="12"/>
      <c r="E274" s="12"/>
      <c r="G274" s="12"/>
      <c r="O274" s="12"/>
      <c r="P274" s="12"/>
      <c r="Q274" s="12"/>
      <c r="R274" s="12"/>
      <c r="S274" s="12"/>
    </row>
    <row r="275">
      <c r="D275" s="12"/>
      <c r="E275" s="12"/>
      <c r="G275" s="12"/>
      <c r="O275" s="12"/>
      <c r="P275" s="12"/>
      <c r="Q275" s="12"/>
      <c r="R275" s="12"/>
      <c r="S275" s="12"/>
    </row>
    <row r="276">
      <c r="D276" s="12"/>
      <c r="E276" s="12"/>
      <c r="G276" s="12"/>
      <c r="O276" s="12"/>
      <c r="P276" s="12"/>
      <c r="Q276" s="12"/>
      <c r="R276" s="12"/>
      <c r="S276" s="12"/>
    </row>
    <row r="277">
      <c r="D277" s="12"/>
      <c r="E277" s="12"/>
      <c r="G277" s="12"/>
      <c r="O277" s="12"/>
      <c r="P277" s="12"/>
      <c r="Q277" s="12"/>
      <c r="R277" s="12"/>
      <c r="S277" s="12"/>
    </row>
    <row r="278">
      <c r="D278" s="12"/>
      <c r="E278" s="12"/>
      <c r="G278" s="12"/>
      <c r="O278" s="12"/>
      <c r="P278" s="12"/>
      <c r="Q278" s="12"/>
      <c r="R278" s="12"/>
      <c r="S278" s="12"/>
    </row>
    <row r="279">
      <c r="D279" s="12"/>
      <c r="E279" s="12"/>
      <c r="G279" s="12"/>
      <c r="O279" s="12"/>
      <c r="P279" s="12"/>
      <c r="Q279" s="12"/>
      <c r="R279" s="12"/>
      <c r="S279" s="12"/>
    </row>
    <row r="280">
      <c r="D280" s="12"/>
      <c r="E280" s="12"/>
      <c r="G280" s="12"/>
      <c r="O280" s="12"/>
      <c r="P280" s="12"/>
      <c r="Q280" s="12"/>
      <c r="R280" s="12"/>
      <c r="S280" s="12"/>
    </row>
    <row r="281">
      <c r="D281" s="12"/>
      <c r="E281" s="12"/>
      <c r="G281" s="12"/>
      <c r="O281" s="12"/>
      <c r="P281" s="12"/>
      <c r="Q281" s="12"/>
      <c r="R281" s="12"/>
      <c r="S281" s="12"/>
    </row>
    <row r="282">
      <c r="D282" s="12"/>
      <c r="E282" s="12"/>
      <c r="G282" s="12"/>
      <c r="O282" s="12"/>
      <c r="P282" s="12"/>
      <c r="Q282" s="12"/>
      <c r="R282" s="12"/>
      <c r="S282" s="12"/>
    </row>
    <row r="283">
      <c r="D283" s="12"/>
      <c r="E283" s="12"/>
      <c r="G283" s="12"/>
      <c r="O283" s="12"/>
      <c r="P283" s="12"/>
      <c r="Q283" s="12"/>
      <c r="R283" s="12"/>
      <c r="S283" s="12"/>
    </row>
    <row r="284">
      <c r="D284" s="12"/>
      <c r="E284" s="12"/>
      <c r="G284" s="12"/>
      <c r="O284" s="12"/>
      <c r="P284" s="12"/>
      <c r="Q284" s="12"/>
      <c r="R284" s="12"/>
      <c r="S284" s="12"/>
    </row>
    <row r="285">
      <c r="D285" s="12"/>
      <c r="E285" s="12"/>
      <c r="G285" s="12"/>
      <c r="O285" s="12"/>
      <c r="P285" s="12"/>
      <c r="Q285" s="12"/>
      <c r="R285" s="12"/>
      <c r="S285" s="12"/>
    </row>
    <row r="286">
      <c r="D286" s="12"/>
      <c r="E286" s="12"/>
      <c r="G286" s="12"/>
      <c r="O286" s="12"/>
      <c r="P286" s="12"/>
      <c r="Q286" s="12"/>
      <c r="R286" s="12"/>
      <c r="S286" s="12"/>
    </row>
    <row r="287">
      <c r="D287" s="12"/>
      <c r="E287" s="12"/>
      <c r="G287" s="12"/>
      <c r="O287" s="12"/>
      <c r="P287" s="12"/>
      <c r="Q287" s="12"/>
      <c r="R287" s="12"/>
      <c r="S287" s="12"/>
    </row>
    <row r="288">
      <c r="D288" s="12"/>
      <c r="E288" s="12"/>
      <c r="G288" s="12"/>
      <c r="O288" s="12"/>
      <c r="P288" s="12"/>
      <c r="Q288" s="12"/>
      <c r="R288" s="12"/>
      <c r="S288" s="12"/>
    </row>
    <row r="289">
      <c r="D289" s="12"/>
      <c r="E289" s="12"/>
      <c r="G289" s="12"/>
      <c r="O289" s="12"/>
      <c r="P289" s="12"/>
      <c r="Q289" s="12"/>
      <c r="R289" s="12"/>
      <c r="S289" s="12"/>
    </row>
    <row r="290">
      <c r="D290" s="12"/>
      <c r="E290" s="12"/>
      <c r="G290" s="12"/>
      <c r="O290" s="12"/>
      <c r="P290" s="12"/>
      <c r="Q290" s="12"/>
      <c r="R290" s="12"/>
      <c r="S290" s="12"/>
    </row>
    <row r="291">
      <c r="D291" s="12"/>
      <c r="E291" s="12"/>
      <c r="G291" s="12"/>
      <c r="O291" s="12"/>
      <c r="P291" s="12"/>
      <c r="Q291" s="12"/>
      <c r="R291" s="12"/>
      <c r="S291" s="12"/>
    </row>
    <row r="292">
      <c r="D292" s="12"/>
      <c r="E292" s="12"/>
      <c r="G292" s="12"/>
      <c r="O292" s="12"/>
      <c r="P292" s="12"/>
      <c r="Q292" s="12"/>
      <c r="R292" s="12"/>
      <c r="S292" s="12"/>
    </row>
    <row r="293">
      <c r="D293" s="12"/>
      <c r="E293" s="12"/>
      <c r="G293" s="12"/>
      <c r="O293" s="12"/>
      <c r="P293" s="12"/>
      <c r="Q293" s="12"/>
      <c r="R293" s="12"/>
      <c r="S293" s="12"/>
    </row>
    <row r="294">
      <c r="D294" s="12"/>
      <c r="E294" s="12"/>
      <c r="G294" s="12"/>
      <c r="O294" s="12"/>
      <c r="P294" s="12"/>
      <c r="Q294" s="12"/>
      <c r="R294" s="12"/>
      <c r="S294" s="12"/>
    </row>
    <row r="295">
      <c r="D295" s="12"/>
      <c r="E295" s="12"/>
      <c r="G295" s="12"/>
      <c r="O295" s="12"/>
      <c r="P295" s="12"/>
      <c r="Q295" s="12"/>
      <c r="R295" s="12"/>
      <c r="S295" s="12"/>
    </row>
    <row r="296">
      <c r="D296" s="12"/>
      <c r="E296" s="12"/>
      <c r="G296" s="12"/>
      <c r="O296" s="12"/>
      <c r="P296" s="12"/>
      <c r="Q296" s="12"/>
      <c r="R296" s="12"/>
      <c r="S296" s="12"/>
    </row>
    <row r="297">
      <c r="D297" s="12"/>
      <c r="E297" s="12"/>
      <c r="G297" s="12"/>
      <c r="O297" s="12"/>
      <c r="P297" s="12"/>
      <c r="Q297" s="12"/>
      <c r="R297" s="12"/>
      <c r="S297" s="12"/>
    </row>
    <row r="298">
      <c r="D298" s="12"/>
      <c r="E298" s="12"/>
      <c r="G298" s="12"/>
      <c r="O298" s="12"/>
      <c r="P298" s="12"/>
      <c r="Q298" s="12"/>
      <c r="R298" s="12"/>
      <c r="S298" s="12"/>
    </row>
    <row r="299">
      <c r="D299" s="12"/>
      <c r="E299" s="12"/>
      <c r="G299" s="12"/>
      <c r="O299" s="12"/>
      <c r="P299" s="12"/>
      <c r="Q299" s="12"/>
      <c r="R299" s="12"/>
      <c r="S299" s="12"/>
    </row>
    <row r="300">
      <c r="D300" s="12"/>
      <c r="E300" s="12"/>
      <c r="G300" s="12"/>
      <c r="O300" s="12"/>
      <c r="P300" s="12"/>
      <c r="Q300" s="12"/>
      <c r="R300" s="12"/>
      <c r="S300" s="12"/>
    </row>
    <row r="301">
      <c r="D301" s="12"/>
      <c r="E301" s="12"/>
      <c r="G301" s="12"/>
      <c r="O301" s="12"/>
      <c r="P301" s="12"/>
      <c r="Q301" s="12"/>
      <c r="R301" s="12"/>
      <c r="S301" s="12"/>
    </row>
    <row r="302">
      <c r="D302" s="12"/>
      <c r="E302" s="12"/>
      <c r="G302" s="12"/>
      <c r="O302" s="12"/>
      <c r="P302" s="12"/>
      <c r="Q302" s="12"/>
      <c r="R302" s="12"/>
      <c r="S302" s="12"/>
    </row>
    <row r="303">
      <c r="D303" s="12"/>
      <c r="E303" s="12"/>
      <c r="G303" s="12"/>
      <c r="O303" s="12"/>
      <c r="P303" s="12"/>
      <c r="Q303" s="12"/>
      <c r="R303" s="12"/>
      <c r="S303" s="12"/>
    </row>
    <row r="304">
      <c r="D304" s="12"/>
      <c r="E304" s="12"/>
      <c r="G304" s="12"/>
      <c r="O304" s="12"/>
      <c r="P304" s="12"/>
      <c r="Q304" s="12"/>
      <c r="R304" s="12"/>
      <c r="S304" s="12"/>
    </row>
    <row r="305">
      <c r="D305" s="12"/>
      <c r="E305" s="12"/>
      <c r="G305" s="12"/>
      <c r="O305" s="12"/>
      <c r="P305" s="12"/>
      <c r="Q305" s="12"/>
      <c r="R305" s="12"/>
      <c r="S305" s="12"/>
    </row>
    <row r="306">
      <c r="D306" s="12"/>
      <c r="E306" s="12"/>
      <c r="G306" s="12"/>
      <c r="O306" s="12"/>
      <c r="P306" s="12"/>
      <c r="Q306" s="12"/>
      <c r="R306" s="12"/>
      <c r="S306" s="12"/>
    </row>
    <row r="307">
      <c r="D307" s="12"/>
      <c r="E307" s="12"/>
      <c r="G307" s="12"/>
      <c r="O307" s="12"/>
      <c r="P307" s="12"/>
      <c r="Q307" s="12"/>
      <c r="R307" s="12"/>
      <c r="S307" s="12"/>
    </row>
    <row r="308">
      <c r="D308" s="12"/>
      <c r="E308" s="12"/>
      <c r="G308" s="12"/>
      <c r="O308" s="12"/>
      <c r="P308" s="12"/>
      <c r="Q308" s="12"/>
      <c r="R308" s="12"/>
      <c r="S308" s="12"/>
    </row>
    <row r="309">
      <c r="D309" s="12"/>
      <c r="E309" s="12"/>
      <c r="G309" s="12"/>
      <c r="O309" s="12"/>
      <c r="P309" s="12"/>
      <c r="Q309" s="12"/>
      <c r="R309" s="12"/>
      <c r="S309" s="12"/>
    </row>
    <row r="310">
      <c r="D310" s="12"/>
      <c r="E310" s="12"/>
      <c r="G310" s="12"/>
      <c r="O310" s="12"/>
      <c r="P310" s="12"/>
      <c r="Q310" s="12"/>
      <c r="R310" s="12"/>
      <c r="S310" s="12"/>
    </row>
    <row r="311">
      <c r="D311" s="12"/>
      <c r="E311" s="12"/>
      <c r="G311" s="12"/>
      <c r="O311" s="12"/>
      <c r="P311" s="12"/>
      <c r="Q311" s="12"/>
      <c r="R311" s="12"/>
      <c r="S311" s="12"/>
    </row>
    <row r="312">
      <c r="D312" s="12"/>
      <c r="E312" s="12"/>
      <c r="G312" s="12"/>
      <c r="O312" s="12"/>
      <c r="P312" s="12"/>
      <c r="Q312" s="12"/>
      <c r="R312" s="12"/>
      <c r="S312" s="12"/>
    </row>
    <row r="313">
      <c r="D313" s="12"/>
      <c r="E313" s="12"/>
      <c r="G313" s="12"/>
      <c r="O313" s="12"/>
      <c r="P313" s="12"/>
      <c r="Q313" s="12"/>
      <c r="R313" s="12"/>
      <c r="S313" s="12"/>
    </row>
    <row r="314">
      <c r="D314" s="12"/>
      <c r="E314" s="12"/>
      <c r="G314" s="12"/>
      <c r="O314" s="12"/>
      <c r="P314" s="12"/>
      <c r="Q314" s="12"/>
      <c r="R314" s="12"/>
      <c r="S314" s="12"/>
    </row>
    <row r="315">
      <c r="D315" s="12"/>
      <c r="E315" s="12"/>
      <c r="G315" s="12"/>
      <c r="O315" s="12"/>
      <c r="P315" s="12"/>
      <c r="Q315" s="12"/>
      <c r="R315" s="12"/>
      <c r="S315" s="12"/>
    </row>
    <row r="316">
      <c r="D316" s="12"/>
      <c r="E316" s="12"/>
      <c r="G316" s="12"/>
      <c r="O316" s="12"/>
      <c r="P316" s="12"/>
      <c r="Q316" s="12"/>
      <c r="R316" s="12"/>
      <c r="S316" s="12"/>
    </row>
    <row r="317">
      <c r="D317" s="12"/>
      <c r="E317" s="12"/>
      <c r="G317" s="12"/>
      <c r="O317" s="12"/>
      <c r="P317" s="12"/>
      <c r="Q317" s="12"/>
      <c r="R317" s="12"/>
      <c r="S317" s="12"/>
    </row>
    <row r="318">
      <c r="D318" s="12"/>
      <c r="E318" s="12"/>
      <c r="G318" s="12"/>
      <c r="O318" s="12"/>
      <c r="P318" s="12"/>
      <c r="Q318" s="12"/>
      <c r="R318" s="12"/>
      <c r="S318" s="12"/>
    </row>
    <row r="319">
      <c r="D319" s="12"/>
      <c r="E319" s="12"/>
      <c r="G319" s="12"/>
      <c r="O319" s="12"/>
      <c r="P319" s="12"/>
      <c r="Q319" s="12"/>
      <c r="R319" s="12"/>
      <c r="S319" s="12"/>
    </row>
    <row r="320">
      <c r="D320" s="12"/>
      <c r="E320" s="12"/>
      <c r="G320" s="12"/>
      <c r="O320" s="12"/>
      <c r="P320" s="12"/>
      <c r="Q320" s="12"/>
      <c r="R320" s="12"/>
      <c r="S320" s="12"/>
    </row>
    <row r="321">
      <c r="D321" s="12"/>
      <c r="E321" s="12"/>
      <c r="G321" s="12"/>
      <c r="O321" s="12"/>
      <c r="P321" s="12"/>
      <c r="Q321" s="12"/>
      <c r="R321" s="12"/>
      <c r="S321" s="12"/>
    </row>
    <row r="322">
      <c r="D322" s="12"/>
      <c r="E322" s="12"/>
      <c r="G322" s="12"/>
      <c r="O322" s="12"/>
      <c r="P322" s="12"/>
      <c r="Q322" s="12"/>
      <c r="R322" s="12"/>
      <c r="S322" s="12"/>
    </row>
    <row r="323">
      <c r="D323" s="12"/>
      <c r="E323" s="12"/>
      <c r="G323" s="12"/>
      <c r="O323" s="12"/>
      <c r="P323" s="12"/>
      <c r="Q323" s="12"/>
      <c r="R323" s="12"/>
      <c r="S323" s="12"/>
    </row>
    <row r="324">
      <c r="D324" s="12"/>
      <c r="E324" s="12"/>
      <c r="G324" s="12"/>
      <c r="O324" s="12"/>
      <c r="P324" s="12"/>
      <c r="Q324" s="12"/>
      <c r="R324" s="12"/>
      <c r="S324" s="12"/>
    </row>
    <row r="325">
      <c r="D325" s="12"/>
      <c r="E325" s="12"/>
      <c r="G325" s="12"/>
      <c r="O325" s="12"/>
      <c r="P325" s="12"/>
      <c r="Q325" s="12"/>
      <c r="R325" s="12"/>
      <c r="S325" s="12"/>
    </row>
    <row r="326">
      <c r="D326" s="12"/>
      <c r="E326" s="12"/>
      <c r="G326" s="12"/>
      <c r="O326" s="12"/>
      <c r="P326" s="12"/>
      <c r="Q326" s="12"/>
      <c r="R326" s="12"/>
      <c r="S326" s="12"/>
    </row>
    <row r="327">
      <c r="D327" s="12"/>
      <c r="E327" s="12"/>
      <c r="G327" s="12"/>
      <c r="O327" s="12"/>
      <c r="P327" s="12"/>
      <c r="Q327" s="12"/>
      <c r="R327" s="12"/>
      <c r="S327" s="12"/>
    </row>
    <row r="328">
      <c r="D328" s="12"/>
      <c r="E328" s="12"/>
      <c r="G328" s="12"/>
      <c r="O328" s="12"/>
      <c r="P328" s="12"/>
      <c r="Q328" s="12"/>
      <c r="R328" s="12"/>
      <c r="S328" s="12"/>
    </row>
    <row r="329">
      <c r="D329" s="12"/>
      <c r="E329" s="12"/>
      <c r="G329" s="12"/>
      <c r="O329" s="12"/>
      <c r="P329" s="12"/>
      <c r="Q329" s="12"/>
      <c r="R329" s="12"/>
      <c r="S329" s="12"/>
    </row>
    <row r="330">
      <c r="D330" s="12"/>
      <c r="E330" s="12"/>
      <c r="G330" s="12"/>
      <c r="O330" s="12"/>
      <c r="P330" s="12"/>
      <c r="Q330" s="12"/>
      <c r="R330" s="12"/>
      <c r="S330" s="12"/>
    </row>
    <row r="331">
      <c r="D331" s="12"/>
      <c r="E331" s="12"/>
      <c r="G331" s="12"/>
      <c r="O331" s="12"/>
      <c r="P331" s="12"/>
      <c r="Q331" s="12"/>
      <c r="R331" s="12"/>
      <c r="S331" s="12"/>
    </row>
    <row r="332">
      <c r="D332" s="12"/>
      <c r="E332" s="12"/>
      <c r="G332" s="12"/>
      <c r="O332" s="12"/>
      <c r="P332" s="12"/>
      <c r="Q332" s="12"/>
      <c r="R332" s="12"/>
      <c r="S332" s="12"/>
    </row>
    <row r="333">
      <c r="D333" s="12"/>
      <c r="E333" s="12"/>
      <c r="G333" s="12"/>
      <c r="O333" s="12"/>
      <c r="P333" s="12"/>
      <c r="Q333" s="12"/>
      <c r="R333" s="12"/>
      <c r="S333" s="12"/>
    </row>
    <row r="334">
      <c r="D334" s="12"/>
      <c r="E334" s="12"/>
      <c r="G334" s="12"/>
      <c r="O334" s="12"/>
      <c r="P334" s="12"/>
      <c r="Q334" s="12"/>
      <c r="R334" s="12"/>
      <c r="S334" s="12"/>
    </row>
    <row r="335">
      <c r="D335" s="12"/>
      <c r="E335" s="12"/>
      <c r="G335" s="12"/>
      <c r="O335" s="12"/>
      <c r="P335" s="12"/>
      <c r="Q335" s="12"/>
      <c r="R335" s="12"/>
      <c r="S335" s="12"/>
    </row>
    <row r="336">
      <c r="D336" s="12"/>
      <c r="E336" s="12"/>
      <c r="G336" s="12"/>
      <c r="O336" s="12"/>
      <c r="P336" s="12"/>
      <c r="Q336" s="12"/>
      <c r="R336" s="12"/>
      <c r="S336" s="12"/>
    </row>
    <row r="337">
      <c r="D337" s="12"/>
      <c r="E337" s="12"/>
      <c r="G337" s="12"/>
      <c r="O337" s="12"/>
      <c r="P337" s="12"/>
      <c r="Q337" s="12"/>
      <c r="R337" s="12"/>
      <c r="S337" s="12"/>
    </row>
    <row r="338">
      <c r="D338" s="12"/>
      <c r="E338" s="12"/>
      <c r="G338" s="12"/>
      <c r="O338" s="12"/>
      <c r="P338" s="12"/>
      <c r="Q338" s="12"/>
      <c r="R338" s="12"/>
      <c r="S338" s="12"/>
    </row>
    <row r="339">
      <c r="D339" s="12"/>
      <c r="E339" s="12"/>
      <c r="G339" s="12"/>
      <c r="O339" s="12"/>
      <c r="P339" s="12"/>
      <c r="Q339" s="12"/>
      <c r="R339" s="12"/>
      <c r="S339" s="12"/>
    </row>
    <row r="340">
      <c r="D340" s="12"/>
      <c r="E340" s="12"/>
      <c r="G340" s="12"/>
      <c r="O340" s="12"/>
      <c r="P340" s="12"/>
      <c r="Q340" s="12"/>
      <c r="R340" s="12"/>
      <c r="S340" s="12"/>
    </row>
    <row r="341">
      <c r="D341" s="12"/>
      <c r="E341" s="12"/>
      <c r="G341" s="12"/>
      <c r="O341" s="12"/>
      <c r="P341" s="12"/>
      <c r="Q341" s="12"/>
      <c r="R341" s="12"/>
      <c r="S341" s="12"/>
    </row>
    <row r="342">
      <c r="D342" s="12"/>
      <c r="E342" s="12"/>
      <c r="G342" s="12"/>
      <c r="O342" s="12"/>
      <c r="P342" s="12"/>
      <c r="Q342" s="12"/>
      <c r="R342" s="12"/>
      <c r="S342" s="12"/>
    </row>
    <row r="343">
      <c r="D343" s="12"/>
      <c r="E343" s="12"/>
      <c r="G343" s="12"/>
      <c r="O343" s="12"/>
      <c r="P343" s="12"/>
      <c r="Q343" s="12"/>
      <c r="R343" s="12"/>
      <c r="S343" s="12"/>
    </row>
    <row r="344">
      <c r="D344" s="12"/>
      <c r="E344" s="12"/>
      <c r="G344" s="12"/>
      <c r="O344" s="12"/>
      <c r="P344" s="12"/>
      <c r="Q344" s="12"/>
      <c r="R344" s="12"/>
      <c r="S344" s="12"/>
    </row>
    <row r="345">
      <c r="D345" s="12"/>
      <c r="E345" s="12"/>
      <c r="G345" s="12"/>
      <c r="O345" s="12"/>
      <c r="P345" s="12"/>
      <c r="Q345" s="12"/>
      <c r="R345" s="12"/>
      <c r="S345" s="12"/>
    </row>
    <row r="346">
      <c r="D346" s="12"/>
      <c r="E346" s="12"/>
      <c r="G346" s="12"/>
      <c r="O346" s="12"/>
      <c r="P346" s="12"/>
      <c r="Q346" s="12"/>
      <c r="R346" s="12"/>
      <c r="S346" s="12"/>
    </row>
    <row r="347">
      <c r="D347" s="12"/>
      <c r="E347" s="12"/>
      <c r="G347" s="12"/>
      <c r="O347" s="12"/>
      <c r="P347" s="12"/>
      <c r="Q347" s="12"/>
      <c r="R347" s="12"/>
      <c r="S347" s="12"/>
    </row>
    <row r="348">
      <c r="D348" s="12"/>
      <c r="E348" s="12"/>
      <c r="G348" s="12"/>
      <c r="O348" s="12"/>
      <c r="P348" s="12"/>
      <c r="Q348" s="12"/>
      <c r="R348" s="12"/>
      <c r="S348" s="12"/>
    </row>
    <row r="349">
      <c r="D349" s="12"/>
      <c r="E349" s="12"/>
      <c r="G349" s="12"/>
      <c r="O349" s="12"/>
      <c r="P349" s="12"/>
      <c r="Q349" s="12"/>
      <c r="R349" s="12"/>
      <c r="S349" s="12"/>
    </row>
    <row r="350">
      <c r="D350" s="12"/>
      <c r="E350" s="12"/>
      <c r="G350" s="12"/>
      <c r="O350" s="12"/>
      <c r="P350" s="12"/>
      <c r="Q350" s="12"/>
      <c r="R350" s="12"/>
      <c r="S350" s="12"/>
    </row>
    <row r="351">
      <c r="D351" s="12"/>
      <c r="E351" s="12"/>
      <c r="G351" s="12"/>
      <c r="O351" s="12"/>
      <c r="P351" s="12"/>
      <c r="Q351" s="12"/>
      <c r="R351" s="12"/>
      <c r="S351" s="12"/>
    </row>
    <row r="352">
      <c r="D352" s="12"/>
      <c r="E352" s="12"/>
      <c r="G352" s="12"/>
      <c r="O352" s="12"/>
      <c r="P352" s="12"/>
      <c r="Q352" s="12"/>
      <c r="R352" s="12"/>
      <c r="S352" s="12"/>
    </row>
    <row r="353">
      <c r="D353" s="12"/>
      <c r="E353" s="12"/>
      <c r="G353" s="12"/>
      <c r="O353" s="12"/>
      <c r="P353" s="12"/>
      <c r="Q353" s="12"/>
      <c r="R353" s="12"/>
      <c r="S353" s="12"/>
    </row>
    <row r="354">
      <c r="D354" s="12"/>
      <c r="E354" s="12"/>
      <c r="G354" s="12"/>
      <c r="O354" s="12"/>
      <c r="P354" s="12"/>
      <c r="Q354" s="12"/>
      <c r="R354" s="12"/>
      <c r="S354" s="12"/>
    </row>
    <row r="355">
      <c r="D355" s="12"/>
      <c r="E355" s="12"/>
      <c r="G355" s="12"/>
      <c r="O355" s="12"/>
      <c r="P355" s="12"/>
      <c r="Q355" s="12"/>
      <c r="R355" s="12"/>
      <c r="S355" s="12"/>
    </row>
    <row r="356">
      <c r="D356" s="12"/>
      <c r="E356" s="12"/>
      <c r="G356" s="12"/>
      <c r="O356" s="12"/>
      <c r="P356" s="12"/>
      <c r="Q356" s="12"/>
      <c r="R356" s="12"/>
      <c r="S356" s="12"/>
    </row>
    <row r="357">
      <c r="D357" s="12"/>
      <c r="E357" s="12"/>
      <c r="G357" s="12"/>
      <c r="O357" s="12"/>
      <c r="P357" s="12"/>
      <c r="Q357" s="12"/>
      <c r="R357" s="12"/>
      <c r="S357" s="12"/>
    </row>
    <row r="358">
      <c r="D358" s="12"/>
      <c r="E358" s="12"/>
      <c r="G358" s="12"/>
      <c r="O358" s="12"/>
      <c r="P358" s="12"/>
      <c r="Q358" s="12"/>
      <c r="R358" s="12"/>
      <c r="S358" s="12"/>
    </row>
    <row r="359">
      <c r="D359" s="12"/>
      <c r="E359" s="12"/>
      <c r="G359" s="12"/>
      <c r="O359" s="12"/>
      <c r="P359" s="12"/>
      <c r="Q359" s="12"/>
      <c r="R359" s="12"/>
      <c r="S359" s="12"/>
    </row>
    <row r="360">
      <c r="D360" s="12"/>
      <c r="E360" s="12"/>
      <c r="G360" s="12"/>
      <c r="O360" s="12"/>
      <c r="P360" s="12"/>
      <c r="Q360" s="12"/>
      <c r="R360" s="12"/>
      <c r="S360" s="12"/>
    </row>
    <row r="361">
      <c r="D361" s="12"/>
      <c r="E361" s="12"/>
      <c r="G361" s="12"/>
      <c r="O361" s="12"/>
      <c r="P361" s="12"/>
      <c r="Q361" s="12"/>
      <c r="R361" s="12"/>
      <c r="S361" s="12"/>
    </row>
    <row r="362">
      <c r="D362" s="12"/>
      <c r="E362" s="12"/>
      <c r="G362" s="12"/>
      <c r="O362" s="12"/>
      <c r="P362" s="12"/>
      <c r="Q362" s="12"/>
      <c r="R362" s="12"/>
      <c r="S362" s="12"/>
    </row>
    <row r="363">
      <c r="D363" s="12"/>
      <c r="E363" s="12"/>
      <c r="G363" s="12"/>
      <c r="O363" s="12"/>
      <c r="P363" s="12"/>
      <c r="Q363" s="12"/>
      <c r="R363" s="12"/>
      <c r="S363" s="12"/>
    </row>
    <row r="364">
      <c r="D364" s="12"/>
      <c r="E364" s="12"/>
      <c r="G364" s="12"/>
      <c r="O364" s="12"/>
      <c r="P364" s="12"/>
      <c r="Q364" s="12"/>
      <c r="R364" s="12"/>
      <c r="S364" s="12"/>
    </row>
    <row r="365">
      <c r="D365" s="12"/>
      <c r="E365" s="12"/>
      <c r="G365" s="12"/>
      <c r="O365" s="12"/>
      <c r="P365" s="12"/>
      <c r="Q365" s="12"/>
      <c r="R365" s="12"/>
      <c r="S365" s="12"/>
    </row>
    <row r="366">
      <c r="D366" s="12"/>
      <c r="E366" s="12"/>
      <c r="G366" s="12"/>
      <c r="O366" s="12"/>
      <c r="P366" s="12"/>
      <c r="Q366" s="12"/>
      <c r="R366" s="12"/>
      <c r="S366" s="12"/>
    </row>
    <row r="367">
      <c r="D367" s="12"/>
      <c r="E367" s="12"/>
      <c r="G367" s="12"/>
      <c r="O367" s="12"/>
      <c r="P367" s="12"/>
      <c r="Q367" s="12"/>
      <c r="R367" s="12"/>
      <c r="S367" s="12"/>
    </row>
    <row r="368">
      <c r="D368" s="12"/>
      <c r="E368" s="12"/>
      <c r="G368" s="12"/>
      <c r="O368" s="12"/>
      <c r="P368" s="12"/>
      <c r="Q368" s="12"/>
      <c r="R368" s="12"/>
      <c r="S368" s="12"/>
    </row>
    <row r="369">
      <c r="D369" s="12"/>
      <c r="E369" s="12"/>
      <c r="G369" s="12"/>
      <c r="O369" s="12"/>
      <c r="P369" s="12"/>
      <c r="Q369" s="12"/>
      <c r="R369" s="12"/>
      <c r="S369" s="12"/>
    </row>
    <row r="370">
      <c r="D370" s="12"/>
      <c r="E370" s="12"/>
      <c r="G370" s="12"/>
      <c r="O370" s="12"/>
      <c r="P370" s="12"/>
      <c r="Q370" s="12"/>
      <c r="R370" s="12"/>
      <c r="S370" s="12"/>
    </row>
    <row r="371">
      <c r="D371" s="12"/>
      <c r="E371" s="12"/>
      <c r="G371" s="12"/>
      <c r="O371" s="12"/>
      <c r="P371" s="12"/>
      <c r="Q371" s="12"/>
      <c r="R371" s="12"/>
      <c r="S371" s="12"/>
    </row>
    <row r="372">
      <c r="D372" s="12"/>
      <c r="E372" s="12"/>
      <c r="G372" s="12"/>
      <c r="O372" s="12"/>
      <c r="P372" s="12"/>
      <c r="Q372" s="12"/>
      <c r="R372" s="12"/>
      <c r="S372" s="12"/>
    </row>
    <row r="373">
      <c r="D373" s="12"/>
      <c r="E373" s="12"/>
      <c r="G373" s="12"/>
      <c r="O373" s="12"/>
      <c r="P373" s="12"/>
      <c r="Q373" s="12"/>
      <c r="R373" s="12"/>
      <c r="S373" s="12"/>
    </row>
    <row r="374">
      <c r="D374" s="12"/>
      <c r="E374" s="12"/>
      <c r="G374" s="12"/>
      <c r="O374" s="12"/>
      <c r="P374" s="12"/>
      <c r="Q374" s="12"/>
      <c r="R374" s="12"/>
      <c r="S374" s="12"/>
    </row>
    <row r="375">
      <c r="D375" s="12"/>
      <c r="E375" s="12"/>
      <c r="G375" s="12"/>
      <c r="O375" s="12"/>
      <c r="P375" s="12"/>
      <c r="Q375" s="12"/>
      <c r="R375" s="12"/>
      <c r="S375" s="12"/>
    </row>
    <row r="376">
      <c r="D376" s="12"/>
      <c r="E376" s="12"/>
      <c r="G376" s="12"/>
      <c r="O376" s="12"/>
      <c r="P376" s="12"/>
      <c r="Q376" s="12"/>
      <c r="R376" s="12"/>
      <c r="S376" s="12"/>
    </row>
    <row r="377">
      <c r="D377" s="12"/>
      <c r="E377" s="12"/>
      <c r="G377" s="12"/>
      <c r="O377" s="12"/>
      <c r="P377" s="12"/>
      <c r="Q377" s="12"/>
      <c r="R377" s="12"/>
      <c r="S377" s="12"/>
    </row>
    <row r="378">
      <c r="D378" s="12"/>
      <c r="E378" s="12"/>
      <c r="G378" s="12"/>
      <c r="O378" s="12"/>
      <c r="P378" s="12"/>
      <c r="Q378" s="12"/>
      <c r="R378" s="12"/>
      <c r="S378" s="12"/>
    </row>
    <row r="379">
      <c r="D379" s="12"/>
      <c r="E379" s="12"/>
      <c r="G379" s="12"/>
      <c r="O379" s="12"/>
      <c r="P379" s="12"/>
      <c r="Q379" s="12"/>
      <c r="R379" s="12"/>
      <c r="S379" s="12"/>
    </row>
    <row r="380">
      <c r="D380" s="12"/>
      <c r="E380" s="12"/>
      <c r="G380" s="12"/>
      <c r="O380" s="12"/>
      <c r="P380" s="12"/>
      <c r="Q380" s="12"/>
      <c r="R380" s="12"/>
      <c r="S380" s="12"/>
    </row>
    <row r="381">
      <c r="D381" s="12"/>
      <c r="E381" s="12"/>
      <c r="G381" s="12"/>
      <c r="O381" s="12"/>
      <c r="P381" s="12"/>
      <c r="Q381" s="12"/>
      <c r="R381" s="12"/>
      <c r="S381" s="12"/>
    </row>
    <row r="382">
      <c r="D382" s="12"/>
      <c r="E382" s="12"/>
      <c r="G382" s="12"/>
      <c r="O382" s="12"/>
      <c r="P382" s="12"/>
      <c r="Q382" s="12"/>
      <c r="R382" s="12"/>
      <c r="S382" s="12"/>
    </row>
    <row r="383">
      <c r="D383" s="12"/>
      <c r="E383" s="12"/>
      <c r="G383" s="12"/>
      <c r="O383" s="12"/>
      <c r="P383" s="12"/>
      <c r="Q383" s="12"/>
      <c r="R383" s="12"/>
      <c r="S383" s="12"/>
    </row>
    <row r="384">
      <c r="D384" s="12"/>
      <c r="E384" s="12"/>
      <c r="G384" s="12"/>
      <c r="O384" s="12"/>
      <c r="P384" s="12"/>
      <c r="Q384" s="12"/>
      <c r="R384" s="12"/>
      <c r="S384" s="12"/>
    </row>
    <row r="385">
      <c r="D385" s="12"/>
      <c r="E385" s="12"/>
      <c r="G385" s="12"/>
      <c r="O385" s="12"/>
      <c r="P385" s="12"/>
      <c r="Q385" s="12"/>
      <c r="R385" s="12"/>
      <c r="S385" s="12"/>
    </row>
    <row r="386">
      <c r="D386" s="12"/>
      <c r="E386" s="12"/>
      <c r="G386" s="12"/>
      <c r="O386" s="12"/>
      <c r="P386" s="12"/>
      <c r="Q386" s="12"/>
      <c r="R386" s="12"/>
      <c r="S386" s="12"/>
    </row>
    <row r="387">
      <c r="D387" s="12"/>
      <c r="E387" s="12"/>
      <c r="G387" s="12"/>
      <c r="O387" s="12"/>
      <c r="P387" s="12"/>
      <c r="Q387" s="12"/>
      <c r="R387" s="12"/>
      <c r="S387" s="12"/>
    </row>
    <row r="388">
      <c r="D388" s="12"/>
      <c r="E388" s="12"/>
      <c r="G388" s="12"/>
      <c r="O388" s="12"/>
      <c r="P388" s="12"/>
      <c r="Q388" s="12"/>
      <c r="R388" s="12"/>
      <c r="S388" s="12"/>
    </row>
    <row r="389">
      <c r="D389" s="12"/>
      <c r="E389" s="12"/>
      <c r="G389" s="12"/>
      <c r="O389" s="12"/>
      <c r="P389" s="12"/>
      <c r="Q389" s="12"/>
      <c r="R389" s="12"/>
      <c r="S389" s="12"/>
    </row>
    <row r="390">
      <c r="D390" s="12"/>
      <c r="E390" s="12"/>
      <c r="G390" s="12"/>
      <c r="O390" s="12"/>
      <c r="P390" s="12"/>
      <c r="Q390" s="12"/>
      <c r="R390" s="12"/>
      <c r="S390" s="12"/>
    </row>
    <row r="391">
      <c r="D391" s="12"/>
      <c r="E391" s="12"/>
      <c r="G391" s="12"/>
      <c r="O391" s="12"/>
      <c r="P391" s="12"/>
      <c r="Q391" s="12"/>
      <c r="R391" s="12"/>
      <c r="S391" s="12"/>
    </row>
    <row r="392">
      <c r="D392" s="12"/>
      <c r="E392" s="12"/>
      <c r="G392" s="12"/>
      <c r="O392" s="12"/>
      <c r="P392" s="12"/>
      <c r="Q392" s="12"/>
      <c r="R392" s="12"/>
      <c r="S392" s="12"/>
    </row>
    <row r="393">
      <c r="D393" s="12"/>
      <c r="E393" s="12"/>
      <c r="G393" s="12"/>
      <c r="O393" s="12"/>
      <c r="P393" s="12"/>
      <c r="Q393" s="12"/>
      <c r="R393" s="12"/>
      <c r="S393" s="12"/>
    </row>
    <row r="394">
      <c r="D394" s="12"/>
      <c r="E394" s="12"/>
      <c r="G394" s="12"/>
      <c r="O394" s="12"/>
      <c r="P394" s="12"/>
      <c r="Q394" s="12"/>
      <c r="R394" s="12"/>
      <c r="S394" s="12"/>
    </row>
    <row r="395">
      <c r="D395" s="12"/>
      <c r="E395" s="12"/>
      <c r="G395" s="12"/>
      <c r="O395" s="12"/>
      <c r="P395" s="12"/>
      <c r="Q395" s="12"/>
      <c r="R395" s="12"/>
      <c r="S395" s="12"/>
    </row>
    <row r="396">
      <c r="D396" s="12"/>
      <c r="E396" s="12"/>
      <c r="G396" s="12"/>
      <c r="O396" s="12"/>
      <c r="P396" s="12"/>
      <c r="Q396" s="12"/>
      <c r="R396" s="12"/>
      <c r="S396" s="12"/>
    </row>
    <row r="397">
      <c r="D397" s="12"/>
      <c r="E397" s="12"/>
      <c r="G397" s="12"/>
      <c r="O397" s="12"/>
      <c r="P397" s="12"/>
      <c r="Q397" s="12"/>
      <c r="R397" s="12"/>
      <c r="S397" s="12"/>
    </row>
    <row r="398">
      <c r="D398" s="12"/>
      <c r="E398" s="12"/>
      <c r="G398" s="12"/>
      <c r="O398" s="12"/>
      <c r="P398" s="12"/>
      <c r="Q398" s="12"/>
      <c r="R398" s="12"/>
      <c r="S398" s="12"/>
    </row>
    <row r="399">
      <c r="D399" s="12"/>
      <c r="E399" s="12"/>
      <c r="G399" s="12"/>
      <c r="O399" s="12"/>
      <c r="P399" s="12"/>
      <c r="Q399" s="12"/>
      <c r="R399" s="12"/>
      <c r="S399" s="12"/>
    </row>
    <row r="400">
      <c r="D400" s="12"/>
      <c r="E400" s="12"/>
      <c r="G400" s="12"/>
      <c r="O400" s="12"/>
      <c r="P400" s="12"/>
      <c r="Q400" s="12"/>
      <c r="R400" s="12"/>
      <c r="S400" s="12"/>
    </row>
    <row r="401">
      <c r="D401" s="12"/>
      <c r="E401" s="12"/>
      <c r="G401" s="12"/>
      <c r="O401" s="12"/>
      <c r="P401" s="12"/>
      <c r="Q401" s="12"/>
      <c r="R401" s="12"/>
      <c r="S401" s="12"/>
    </row>
    <row r="402">
      <c r="D402" s="12"/>
      <c r="E402" s="12"/>
      <c r="G402" s="12"/>
      <c r="O402" s="12"/>
      <c r="P402" s="12"/>
      <c r="Q402" s="12"/>
      <c r="R402" s="12"/>
      <c r="S402" s="12"/>
    </row>
    <row r="403">
      <c r="D403" s="12"/>
      <c r="E403" s="12"/>
      <c r="G403" s="12"/>
      <c r="O403" s="12"/>
      <c r="P403" s="12"/>
      <c r="Q403" s="12"/>
      <c r="R403" s="12"/>
      <c r="S403" s="12"/>
    </row>
    <row r="404">
      <c r="D404" s="12"/>
      <c r="E404" s="12"/>
      <c r="G404" s="12"/>
      <c r="O404" s="12"/>
      <c r="P404" s="12"/>
      <c r="Q404" s="12"/>
      <c r="R404" s="12"/>
      <c r="S404" s="12"/>
    </row>
    <row r="405">
      <c r="D405" s="12"/>
      <c r="E405" s="12"/>
      <c r="G405" s="12"/>
      <c r="O405" s="12"/>
      <c r="P405" s="12"/>
      <c r="Q405" s="12"/>
      <c r="R405" s="12"/>
      <c r="S405" s="12"/>
    </row>
    <row r="406">
      <c r="D406" s="12"/>
      <c r="E406" s="12"/>
      <c r="G406" s="12"/>
      <c r="O406" s="12"/>
      <c r="P406" s="12"/>
      <c r="Q406" s="12"/>
      <c r="R406" s="12"/>
      <c r="S406" s="12"/>
    </row>
    <row r="407">
      <c r="D407" s="12"/>
      <c r="E407" s="12"/>
      <c r="G407" s="12"/>
      <c r="O407" s="12"/>
      <c r="P407" s="12"/>
      <c r="Q407" s="12"/>
      <c r="R407" s="12"/>
      <c r="S407" s="12"/>
    </row>
    <row r="408">
      <c r="D408" s="12"/>
      <c r="E408" s="12"/>
      <c r="G408" s="12"/>
      <c r="O408" s="12"/>
      <c r="P408" s="12"/>
      <c r="Q408" s="12"/>
      <c r="R408" s="12"/>
      <c r="S408" s="12"/>
    </row>
    <row r="409">
      <c r="D409" s="12"/>
      <c r="E409" s="12"/>
      <c r="G409" s="12"/>
      <c r="O409" s="12"/>
      <c r="P409" s="12"/>
      <c r="Q409" s="12"/>
      <c r="R409" s="12"/>
      <c r="S409" s="12"/>
    </row>
    <row r="410">
      <c r="D410" s="12"/>
      <c r="E410" s="12"/>
      <c r="G410" s="12"/>
      <c r="O410" s="12"/>
      <c r="P410" s="12"/>
      <c r="Q410" s="12"/>
      <c r="R410" s="12"/>
      <c r="S410" s="12"/>
    </row>
    <row r="411">
      <c r="D411" s="12"/>
      <c r="E411" s="12"/>
      <c r="G411" s="12"/>
      <c r="O411" s="12"/>
      <c r="P411" s="12"/>
      <c r="Q411" s="12"/>
      <c r="R411" s="12"/>
      <c r="S411" s="12"/>
    </row>
    <row r="412">
      <c r="D412" s="12"/>
      <c r="E412" s="12"/>
      <c r="G412" s="12"/>
      <c r="O412" s="12"/>
      <c r="P412" s="12"/>
      <c r="Q412" s="12"/>
      <c r="R412" s="12"/>
      <c r="S412" s="12"/>
    </row>
    <row r="413">
      <c r="D413" s="12"/>
      <c r="E413" s="12"/>
      <c r="G413" s="12"/>
      <c r="O413" s="12"/>
      <c r="P413" s="12"/>
      <c r="Q413" s="12"/>
      <c r="R413" s="12"/>
      <c r="S413" s="12"/>
    </row>
    <row r="414">
      <c r="D414" s="12"/>
      <c r="E414" s="12"/>
      <c r="G414" s="12"/>
      <c r="O414" s="12"/>
      <c r="P414" s="12"/>
      <c r="Q414" s="12"/>
      <c r="R414" s="12"/>
      <c r="S414" s="12"/>
    </row>
    <row r="415">
      <c r="D415" s="12"/>
      <c r="E415" s="12"/>
      <c r="G415" s="12"/>
      <c r="O415" s="12"/>
      <c r="P415" s="12"/>
      <c r="Q415" s="12"/>
      <c r="R415" s="12"/>
      <c r="S415" s="12"/>
    </row>
    <row r="416">
      <c r="D416" s="12"/>
      <c r="E416" s="12"/>
      <c r="G416" s="12"/>
      <c r="O416" s="12"/>
      <c r="P416" s="12"/>
      <c r="Q416" s="12"/>
      <c r="R416" s="12"/>
      <c r="S416" s="12"/>
    </row>
    <row r="417">
      <c r="D417" s="12"/>
      <c r="E417" s="12"/>
      <c r="G417" s="12"/>
      <c r="O417" s="12"/>
      <c r="P417" s="12"/>
      <c r="Q417" s="12"/>
      <c r="R417" s="12"/>
      <c r="S417" s="12"/>
    </row>
    <row r="418">
      <c r="D418" s="12"/>
      <c r="E418" s="12"/>
      <c r="G418" s="12"/>
      <c r="O418" s="12"/>
      <c r="P418" s="12"/>
      <c r="Q418" s="12"/>
      <c r="R418" s="12"/>
      <c r="S418" s="12"/>
    </row>
    <row r="419">
      <c r="D419" s="12"/>
      <c r="E419" s="12"/>
      <c r="G419" s="12"/>
      <c r="O419" s="12"/>
      <c r="P419" s="12"/>
      <c r="Q419" s="12"/>
      <c r="R419" s="12"/>
      <c r="S419" s="12"/>
    </row>
    <row r="420">
      <c r="D420" s="12"/>
      <c r="E420" s="12"/>
      <c r="G420" s="12"/>
      <c r="O420" s="12"/>
      <c r="P420" s="12"/>
      <c r="Q420" s="12"/>
      <c r="R420" s="12"/>
      <c r="S420" s="12"/>
    </row>
    <row r="421">
      <c r="D421" s="12"/>
      <c r="E421" s="12"/>
      <c r="G421" s="12"/>
      <c r="O421" s="12"/>
      <c r="P421" s="12"/>
      <c r="Q421" s="12"/>
      <c r="R421" s="12"/>
      <c r="S421" s="12"/>
    </row>
    <row r="422">
      <c r="D422" s="12"/>
      <c r="E422" s="12"/>
      <c r="G422" s="12"/>
      <c r="O422" s="12"/>
      <c r="P422" s="12"/>
      <c r="Q422" s="12"/>
      <c r="R422" s="12"/>
      <c r="S422" s="12"/>
    </row>
    <row r="423">
      <c r="D423" s="12"/>
      <c r="E423" s="12"/>
      <c r="G423" s="12"/>
      <c r="O423" s="12"/>
      <c r="P423" s="12"/>
      <c r="Q423" s="12"/>
      <c r="R423" s="12"/>
      <c r="S423" s="12"/>
    </row>
    <row r="424">
      <c r="D424" s="12"/>
      <c r="E424" s="12"/>
      <c r="G424" s="12"/>
      <c r="O424" s="12"/>
      <c r="P424" s="12"/>
      <c r="Q424" s="12"/>
      <c r="R424" s="12"/>
      <c r="S424" s="12"/>
    </row>
    <row r="425">
      <c r="D425" s="12"/>
      <c r="E425" s="12"/>
      <c r="G425" s="12"/>
      <c r="O425" s="12"/>
      <c r="P425" s="12"/>
      <c r="Q425" s="12"/>
      <c r="R425" s="12"/>
      <c r="S425" s="12"/>
    </row>
    <row r="426">
      <c r="D426" s="12"/>
      <c r="E426" s="12"/>
      <c r="G426" s="12"/>
      <c r="O426" s="12"/>
      <c r="P426" s="12"/>
      <c r="Q426" s="12"/>
      <c r="R426" s="12"/>
      <c r="S426" s="12"/>
    </row>
    <row r="427">
      <c r="D427" s="12"/>
      <c r="E427" s="12"/>
      <c r="G427" s="12"/>
      <c r="O427" s="12"/>
      <c r="P427" s="12"/>
      <c r="Q427" s="12"/>
      <c r="R427" s="12"/>
      <c r="S427" s="12"/>
    </row>
    <row r="428">
      <c r="D428" s="12"/>
      <c r="E428" s="12"/>
      <c r="G428" s="12"/>
      <c r="O428" s="12"/>
      <c r="P428" s="12"/>
      <c r="Q428" s="12"/>
      <c r="R428" s="12"/>
      <c r="S428" s="12"/>
    </row>
    <row r="429">
      <c r="D429" s="12"/>
      <c r="E429" s="12"/>
      <c r="G429" s="12"/>
      <c r="O429" s="12"/>
      <c r="P429" s="12"/>
      <c r="Q429" s="12"/>
      <c r="R429" s="12"/>
      <c r="S429" s="12"/>
    </row>
    <row r="430">
      <c r="D430" s="12"/>
      <c r="E430" s="12"/>
      <c r="G430" s="12"/>
      <c r="O430" s="12"/>
      <c r="P430" s="12"/>
      <c r="Q430" s="12"/>
      <c r="R430" s="12"/>
      <c r="S430" s="12"/>
    </row>
    <row r="431">
      <c r="D431" s="12"/>
      <c r="E431" s="12"/>
      <c r="G431" s="12"/>
      <c r="O431" s="12"/>
      <c r="P431" s="12"/>
      <c r="Q431" s="12"/>
      <c r="R431" s="12"/>
      <c r="S431" s="12"/>
    </row>
    <row r="432">
      <c r="D432" s="12"/>
      <c r="E432" s="12"/>
      <c r="G432" s="12"/>
      <c r="O432" s="12"/>
      <c r="P432" s="12"/>
      <c r="Q432" s="12"/>
      <c r="R432" s="12"/>
      <c r="S432" s="12"/>
    </row>
    <row r="433">
      <c r="D433" s="12"/>
      <c r="E433" s="12"/>
      <c r="G433" s="12"/>
      <c r="O433" s="12"/>
      <c r="P433" s="12"/>
      <c r="Q433" s="12"/>
      <c r="R433" s="12"/>
      <c r="S433" s="12"/>
    </row>
    <row r="434">
      <c r="D434" s="12"/>
      <c r="E434" s="12"/>
      <c r="G434" s="12"/>
      <c r="O434" s="12"/>
      <c r="P434" s="12"/>
      <c r="Q434" s="12"/>
      <c r="R434" s="12"/>
      <c r="S434" s="12"/>
    </row>
    <row r="435">
      <c r="D435" s="12"/>
      <c r="E435" s="12"/>
      <c r="G435" s="12"/>
      <c r="O435" s="12"/>
      <c r="P435" s="12"/>
      <c r="Q435" s="12"/>
      <c r="R435" s="12"/>
      <c r="S435" s="12"/>
    </row>
    <row r="436">
      <c r="D436" s="12"/>
      <c r="E436" s="12"/>
      <c r="G436" s="12"/>
      <c r="O436" s="12"/>
      <c r="P436" s="12"/>
      <c r="Q436" s="12"/>
      <c r="R436" s="12"/>
      <c r="S436" s="12"/>
    </row>
    <row r="437">
      <c r="D437" s="12"/>
      <c r="E437" s="12"/>
      <c r="G437" s="12"/>
      <c r="O437" s="12"/>
      <c r="P437" s="12"/>
      <c r="Q437" s="12"/>
      <c r="R437" s="12"/>
      <c r="S437" s="12"/>
    </row>
    <row r="438">
      <c r="D438" s="12"/>
      <c r="E438" s="12"/>
      <c r="G438" s="12"/>
      <c r="O438" s="12"/>
      <c r="P438" s="12"/>
      <c r="Q438" s="12"/>
      <c r="R438" s="12"/>
      <c r="S438" s="12"/>
    </row>
    <row r="439">
      <c r="D439" s="12"/>
      <c r="E439" s="12"/>
      <c r="G439" s="12"/>
      <c r="O439" s="12"/>
      <c r="P439" s="12"/>
      <c r="Q439" s="12"/>
      <c r="R439" s="12"/>
      <c r="S439" s="12"/>
    </row>
    <row r="440">
      <c r="D440" s="12"/>
      <c r="E440" s="12"/>
      <c r="G440" s="12"/>
      <c r="O440" s="12"/>
      <c r="P440" s="12"/>
      <c r="Q440" s="12"/>
      <c r="R440" s="12"/>
      <c r="S440" s="12"/>
    </row>
    <row r="441">
      <c r="D441" s="12"/>
      <c r="E441" s="12"/>
      <c r="G441" s="12"/>
      <c r="O441" s="12"/>
      <c r="P441" s="12"/>
      <c r="Q441" s="12"/>
      <c r="R441" s="12"/>
      <c r="S441" s="12"/>
    </row>
    <row r="442">
      <c r="D442" s="12"/>
      <c r="E442" s="12"/>
      <c r="G442" s="12"/>
      <c r="O442" s="12"/>
      <c r="P442" s="12"/>
      <c r="Q442" s="12"/>
      <c r="R442" s="12"/>
      <c r="S442" s="12"/>
    </row>
    <row r="443">
      <c r="D443" s="12"/>
      <c r="E443" s="12"/>
      <c r="G443" s="12"/>
      <c r="O443" s="12"/>
      <c r="P443" s="12"/>
      <c r="Q443" s="12"/>
      <c r="R443" s="12"/>
      <c r="S443" s="12"/>
    </row>
    <row r="444">
      <c r="D444" s="12"/>
      <c r="E444" s="12"/>
      <c r="G444" s="12"/>
      <c r="O444" s="12"/>
      <c r="P444" s="12"/>
      <c r="Q444" s="12"/>
      <c r="R444" s="12"/>
      <c r="S444" s="12"/>
    </row>
    <row r="445">
      <c r="D445" s="12"/>
      <c r="E445" s="12"/>
      <c r="G445" s="12"/>
      <c r="O445" s="12"/>
      <c r="P445" s="12"/>
      <c r="Q445" s="12"/>
      <c r="R445" s="12"/>
      <c r="S445" s="12"/>
    </row>
    <row r="446">
      <c r="D446" s="12"/>
      <c r="E446" s="12"/>
      <c r="G446" s="12"/>
      <c r="O446" s="12"/>
      <c r="P446" s="12"/>
      <c r="Q446" s="12"/>
      <c r="R446" s="12"/>
      <c r="S446" s="12"/>
    </row>
    <row r="447">
      <c r="D447" s="12"/>
      <c r="E447" s="12"/>
      <c r="G447" s="12"/>
      <c r="O447" s="12"/>
      <c r="P447" s="12"/>
      <c r="Q447" s="12"/>
      <c r="R447" s="12"/>
      <c r="S447" s="12"/>
    </row>
    <row r="448">
      <c r="D448" s="12"/>
      <c r="E448" s="12"/>
      <c r="G448" s="12"/>
      <c r="O448" s="12"/>
      <c r="P448" s="12"/>
      <c r="Q448" s="12"/>
      <c r="R448" s="12"/>
      <c r="S448" s="12"/>
    </row>
    <row r="449">
      <c r="D449" s="12"/>
      <c r="E449" s="12"/>
      <c r="G449" s="12"/>
      <c r="O449" s="12"/>
      <c r="P449" s="12"/>
      <c r="Q449" s="12"/>
      <c r="R449" s="12"/>
      <c r="S449" s="12"/>
    </row>
    <row r="450">
      <c r="D450" s="12"/>
      <c r="E450" s="12"/>
      <c r="G450" s="12"/>
      <c r="O450" s="12"/>
      <c r="P450" s="12"/>
      <c r="Q450" s="12"/>
      <c r="R450" s="12"/>
      <c r="S450" s="12"/>
    </row>
    <row r="451">
      <c r="D451" s="12"/>
      <c r="E451" s="12"/>
      <c r="G451" s="12"/>
      <c r="O451" s="12"/>
      <c r="P451" s="12"/>
      <c r="Q451" s="12"/>
      <c r="R451" s="12"/>
      <c r="S451" s="12"/>
    </row>
    <row r="452">
      <c r="D452" s="12"/>
      <c r="E452" s="12"/>
      <c r="G452" s="12"/>
      <c r="O452" s="12"/>
      <c r="P452" s="12"/>
      <c r="Q452" s="12"/>
      <c r="R452" s="12"/>
      <c r="S452" s="12"/>
    </row>
    <row r="453">
      <c r="D453" s="12"/>
      <c r="E453" s="12"/>
      <c r="G453" s="12"/>
      <c r="O453" s="12"/>
      <c r="P453" s="12"/>
      <c r="Q453" s="12"/>
      <c r="R453" s="12"/>
      <c r="S453" s="12"/>
    </row>
    <row r="454">
      <c r="D454" s="12"/>
      <c r="E454" s="12"/>
      <c r="G454" s="12"/>
      <c r="O454" s="12"/>
      <c r="P454" s="12"/>
      <c r="Q454" s="12"/>
      <c r="R454" s="12"/>
      <c r="S454" s="12"/>
    </row>
    <row r="455">
      <c r="D455" s="12"/>
      <c r="E455" s="12"/>
      <c r="G455" s="12"/>
      <c r="O455" s="12"/>
      <c r="P455" s="12"/>
      <c r="Q455" s="12"/>
      <c r="R455" s="12"/>
      <c r="S455" s="12"/>
    </row>
    <row r="456">
      <c r="D456" s="12"/>
      <c r="E456" s="12"/>
      <c r="G456" s="12"/>
      <c r="O456" s="12"/>
      <c r="P456" s="12"/>
      <c r="Q456" s="12"/>
      <c r="R456" s="12"/>
      <c r="S456" s="12"/>
    </row>
    <row r="457">
      <c r="D457" s="12"/>
      <c r="E457" s="12"/>
      <c r="G457" s="12"/>
      <c r="O457" s="12"/>
      <c r="P457" s="12"/>
      <c r="Q457" s="12"/>
      <c r="R457" s="12"/>
      <c r="S457" s="12"/>
    </row>
    <row r="458">
      <c r="D458" s="12"/>
      <c r="E458" s="12"/>
      <c r="G458" s="12"/>
      <c r="O458" s="12"/>
      <c r="P458" s="12"/>
      <c r="Q458" s="12"/>
      <c r="R458" s="12"/>
      <c r="S458" s="12"/>
    </row>
    <row r="459">
      <c r="D459" s="12"/>
      <c r="E459" s="12"/>
      <c r="G459" s="12"/>
      <c r="O459" s="12"/>
      <c r="P459" s="12"/>
      <c r="Q459" s="12"/>
      <c r="R459" s="12"/>
      <c r="S459" s="12"/>
    </row>
    <row r="460">
      <c r="D460" s="12"/>
      <c r="E460" s="12"/>
      <c r="G460" s="12"/>
      <c r="O460" s="12"/>
      <c r="P460" s="12"/>
      <c r="Q460" s="12"/>
      <c r="R460" s="12"/>
      <c r="S460" s="12"/>
    </row>
    <row r="461">
      <c r="D461" s="12"/>
      <c r="E461" s="12"/>
      <c r="G461" s="12"/>
      <c r="O461" s="12"/>
      <c r="P461" s="12"/>
      <c r="Q461" s="12"/>
      <c r="R461" s="12"/>
      <c r="S461" s="12"/>
    </row>
    <row r="462">
      <c r="D462" s="12"/>
      <c r="E462" s="12"/>
      <c r="G462" s="12"/>
      <c r="O462" s="12"/>
      <c r="P462" s="12"/>
      <c r="Q462" s="12"/>
      <c r="R462" s="12"/>
      <c r="S462" s="12"/>
    </row>
    <row r="463">
      <c r="D463" s="12"/>
      <c r="E463" s="12"/>
      <c r="G463" s="12"/>
      <c r="O463" s="12"/>
      <c r="P463" s="12"/>
      <c r="Q463" s="12"/>
      <c r="R463" s="12"/>
      <c r="S463" s="12"/>
    </row>
    <row r="464">
      <c r="D464" s="12"/>
      <c r="E464" s="12"/>
      <c r="G464" s="12"/>
      <c r="O464" s="12"/>
      <c r="P464" s="12"/>
      <c r="Q464" s="12"/>
      <c r="R464" s="12"/>
      <c r="S464" s="12"/>
    </row>
    <row r="465">
      <c r="D465" s="12"/>
      <c r="E465" s="12"/>
      <c r="G465" s="12"/>
      <c r="O465" s="12"/>
      <c r="P465" s="12"/>
      <c r="Q465" s="12"/>
      <c r="R465" s="12"/>
      <c r="S465" s="12"/>
    </row>
    <row r="466">
      <c r="D466" s="12"/>
      <c r="E466" s="12"/>
      <c r="G466" s="12"/>
      <c r="O466" s="12"/>
      <c r="P466" s="12"/>
      <c r="Q466" s="12"/>
      <c r="R466" s="12"/>
      <c r="S466" s="12"/>
    </row>
    <row r="467">
      <c r="D467" s="12"/>
      <c r="E467" s="12"/>
      <c r="G467" s="12"/>
      <c r="O467" s="12"/>
      <c r="P467" s="12"/>
      <c r="Q467" s="12"/>
      <c r="R467" s="12"/>
      <c r="S467" s="12"/>
    </row>
    <row r="468">
      <c r="D468" s="12"/>
      <c r="E468" s="12"/>
      <c r="G468" s="12"/>
      <c r="O468" s="12"/>
      <c r="P468" s="12"/>
      <c r="Q468" s="12"/>
      <c r="R468" s="12"/>
      <c r="S468" s="12"/>
    </row>
    <row r="469">
      <c r="D469" s="12"/>
      <c r="E469" s="12"/>
      <c r="G469" s="12"/>
      <c r="O469" s="12"/>
      <c r="P469" s="12"/>
      <c r="Q469" s="12"/>
      <c r="R469" s="12"/>
      <c r="S469" s="12"/>
    </row>
    <row r="470">
      <c r="D470" s="12"/>
      <c r="E470" s="12"/>
      <c r="G470" s="12"/>
      <c r="O470" s="12"/>
      <c r="P470" s="12"/>
      <c r="Q470" s="12"/>
      <c r="R470" s="12"/>
      <c r="S470" s="12"/>
    </row>
    <row r="471">
      <c r="D471" s="12"/>
      <c r="E471" s="12"/>
      <c r="G471" s="12"/>
      <c r="O471" s="12"/>
      <c r="P471" s="12"/>
      <c r="Q471" s="12"/>
      <c r="R471" s="12"/>
      <c r="S471" s="12"/>
    </row>
    <row r="472">
      <c r="D472" s="12"/>
      <c r="E472" s="12"/>
      <c r="G472" s="12"/>
      <c r="O472" s="12"/>
      <c r="P472" s="12"/>
      <c r="Q472" s="12"/>
      <c r="R472" s="12"/>
      <c r="S472" s="12"/>
    </row>
    <row r="473">
      <c r="D473" s="12"/>
      <c r="E473" s="12"/>
      <c r="G473" s="12"/>
      <c r="O473" s="12"/>
      <c r="P473" s="12"/>
      <c r="Q473" s="12"/>
      <c r="R473" s="12"/>
      <c r="S473" s="12"/>
    </row>
    <row r="474">
      <c r="D474" s="12"/>
      <c r="E474" s="12"/>
      <c r="G474" s="12"/>
      <c r="O474" s="12"/>
      <c r="P474" s="12"/>
      <c r="Q474" s="12"/>
      <c r="R474" s="12"/>
      <c r="S474" s="12"/>
    </row>
    <row r="475">
      <c r="D475" s="12"/>
      <c r="E475" s="12"/>
      <c r="G475" s="12"/>
      <c r="O475" s="12"/>
      <c r="P475" s="12"/>
      <c r="Q475" s="12"/>
      <c r="R475" s="12"/>
      <c r="S475" s="12"/>
    </row>
    <row r="476">
      <c r="D476" s="12"/>
      <c r="E476" s="12"/>
      <c r="G476" s="12"/>
      <c r="O476" s="12"/>
      <c r="P476" s="12"/>
      <c r="Q476" s="12"/>
      <c r="R476" s="12"/>
      <c r="S476" s="12"/>
    </row>
    <row r="477">
      <c r="D477" s="12"/>
      <c r="E477" s="12"/>
      <c r="G477" s="12"/>
      <c r="O477" s="12"/>
      <c r="P477" s="12"/>
      <c r="Q477" s="12"/>
      <c r="R477" s="12"/>
      <c r="S477" s="12"/>
    </row>
    <row r="478">
      <c r="D478" s="12"/>
      <c r="E478" s="12"/>
      <c r="G478" s="12"/>
      <c r="O478" s="12"/>
      <c r="P478" s="12"/>
      <c r="Q478" s="12"/>
      <c r="R478" s="12"/>
      <c r="S478" s="12"/>
    </row>
    <row r="479">
      <c r="D479" s="12"/>
      <c r="E479" s="12"/>
      <c r="G479" s="12"/>
      <c r="O479" s="12"/>
      <c r="P479" s="12"/>
      <c r="Q479" s="12"/>
      <c r="R479" s="12"/>
      <c r="S479" s="12"/>
    </row>
    <row r="480">
      <c r="D480" s="12"/>
      <c r="E480" s="12"/>
      <c r="G480" s="12"/>
      <c r="O480" s="12"/>
      <c r="P480" s="12"/>
      <c r="Q480" s="12"/>
      <c r="R480" s="12"/>
      <c r="S480" s="12"/>
    </row>
    <row r="481">
      <c r="D481" s="12"/>
      <c r="E481" s="12"/>
      <c r="G481" s="12"/>
      <c r="O481" s="12"/>
      <c r="P481" s="12"/>
      <c r="Q481" s="12"/>
      <c r="R481" s="12"/>
      <c r="S481" s="12"/>
    </row>
    <row r="482">
      <c r="D482" s="12"/>
      <c r="E482" s="12"/>
      <c r="G482" s="12"/>
      <c r="O482" s="12"/>
      <c r="P482" s="12"/>
      <c r="Q482" s="12"/>
      <c r="R482" s="12"/>
      <c r="S482" s="12"/>
    </row>
    <row r="483">
      <c r="D483" s="12"/>
      <c r="E483" s="12"/>
      <c r="G483" s="12"/>
      <c r="O483" s="12"/>
      <c r="P483" s="12"/>
      <c r="Q483" s="12"/>
      <c r="R483" s="12"/>
      <c r="S483" s="12"/>
    </row>
    <row r="484">
      <c r="D484" s="12"/>
      <c r="E484" s="12"/>
      <c r="G484" s="12"/>
      <c r="O484" s="12"/>
      <c r="P484" s="12"/>
      <c r="Q484" s="12"/>
      <c r="R484" s="12"/>
      <c r="S484" s="12"/>
    </row>
    <row r="485">
      <c r="D485" s="12"/>
      <c r="E485" s="12"/>
      <c r="G485" s="12"/>
      <c r="O485" s="12"/>
      <c r="P485" s="12"/>
      <c r="Q485" s="12"/>
      <c r="R485" s="12"/>
      <c r="S485" s="12"/>
    </row>
    <row r="486">
      <c r="D486" s="12"/>
      <c r="E486" s="12"/>
      <c r="G486" s="12"/>
      <c r="O486" s="12"/>
      <c r="P486" s="12"/>
      <c r="Q486" s="12"/>
      <c r="R486" s="12"/>
      <c r="S486" s="12"/>
    </row>
    <row r="487">
      <c r="D487" s="12"/>
      <c r="E487" s="12"/>
      <c r="G487" s="12"/>
      <c r="O487" s="12"/>
      <c r="P487" s="12"/>
      <c r="Q487" s="12"/>
      <c r="R487" s="12"/>
      <c r="S487" s="12"/>
    </row>
    <row r="488">
      <c r="D488" s="12"/>
      <c r="E488" s="12"/>
      <c r="G488" s="12"/>
      <c r="O488" s="12"/>
      <c r="P488" s="12"/>
      <c r="Q488" s="12"/>
      <c r="R488" s="12"/>
      <c r="S488" s="12"/>
    </row>
    <row r="489">
      <c r="D489" s="12"/>
      <c r="E489" s="12"/>
      <c r="G489" s="12"/>
      <c r="O489" s="12"/>
      <c r="P489" s="12"/>
      <c r="Q489" s="12"/>
      <c r="R489" s="12"/>
      <c r="S489" s="12"/>
    </row>
    <row r="490">
      <c r="D490" s="12"/>
      <c r="E490" s="12"/>
      <c r="G490" s="12"/>
      <c r="O490" s="12"/>
      <c r="P490" s="12"/>
      <c r="Q490" s="12"/>
      <c r="R490" s="12"/>
      <c r="S490" s="12"/>
    </row>
    <row r="491">
      <c r="D491" s="12"/>
      <c r="E491" s="12"/>
      <c r="G491" s="12"/>
      <c r="O491" s="12"/>
      <c r="P491" s="12"/>
      <c r="Q491" s="12"/>
      <c r="R491" s="12"/>
      <c r="S491" s="12"/>
    </row>
    <row r="492">
      <c r="D492" s="12"/>
      <c r="E492" s="12"/>
      <c r="G492" s="12"/>
      <c r="O492" s="12"/>
      <c r="P492" s="12"/>
      <c r="Q492" s="12"/>
      <c r="R492" s="12"/>
      <c r="S492" s="12"/>
    </row>
    <row r="493">
      <c r="D493" s="12"/>
      <c r="E493" s="12"/>
      <c r="G493" s="12"/>
      <c r="O493" s="12"/>
      <c r="P493" s="12"/>
      <c r="Q493" s="12"/>
      <c r="R493" s="12"/>
      <c r="S493" s="12"/>
    </row>
    <row r="494">
      <c r="D494" s="12"/>
      <c r="E494" s="12"/>
      <c r="G494" s="12"/>
      <c r="O494" s="12"/>
      <c r="P494" s="12"/>
      <c r="Q494" s="12"/>
      <c r="R494" s="12"/>
      <c r="S494" s="12"/>
    </row>
    <row r="495">
      <c r="D495" s="12"/>
      <c r="E495" s="12"/>
      <c r="G495" s="12"/>
      <c r="O495" s="12"/>
      <c r="P495" s="12"/>
      <c r="Q495" s="12"/>
      <c r="R495" s="12"/>
      <c r="S495" s="12"/>
    </row>
    <row r="496">
      <c r="D496" s="12"/>
      <c r="E496" s="12"/>
      <c r="G496" s="12"/>
      <c r="O496" s="12"/>
      <c r="P496" s="12"/>
      <c r="Q496" s="12"/>
      <c r="R496" s="12"/>
      <c r="S496" s="12"/>
    </row>
    <row r="497">
      <c r="D497" s="12"/>
      <c r="E497" s="12"/>
      <c r="G497" s="12"/>
      <c r="O497" s="12"/>
      <c r="P497" s="12"/>
      <c r="Q497" s="12"/>
      <c r="R497" s="12"/>
      <c r="S497" s="12"/>
    </row>
    <row r="498">
      <c r="D498" s="12"/>
      <c r="E498" s="12"/>
      <c r="G498" s="12"/>
      <c r="O498" s="12"/>
      <c r="P498" s="12"/>
      <c r="Q498" s="12"/>
      <c r="R498" s="12"/>
      <c r="S498" s="12"/>
    </row>
    <row r="499">
      <c r="D499" s="12"/>
      <c r="E499" s="12"/>
      <c r="G499" s="12"/>
      <c r="O499" s="12"/>
      <c r="P499" s="12"/>
      <c r="Q499" s="12"/>
      <c r="R499" s="12"/>
      <c r="S499" s="12"/>
    </row>
    <row r="500">
      <c r="D500" s="12"/>
      <c r="E500" s="12"/>
      <c r="G500" s="12"/>
      <c r="O500" s="12"/>
      <c r="P500" s="12"/>
      <c r="Q500" s="12"/>
      <c r="R500" s="12"/>
      <c r="S500" s="12"/>
    </row>
    <row r="501">
      <c r="D501" s="12"/>
      <c r="E501" s="12"/>
      <c r="G501" s="12"/>
      <c r="O501" s="12"/>
      <c r="P501" s="12"/>
      <c r="Q501" s="12"/>
      <c r="R501" s="12"/>
      <c r="S501" s="12"/>
    </row>
    <row r="502">
      <c r="D502" s="12"/>
      <c r="E502" s="12"/>
      <c r="G502" s="12"/>
      <c r="O502" s="12"/>
      <c r="P502" s="12"/>
      <c r="Q502" s="12"/>
      <c r="R502" s="12"/>
      <c r="S502" s="12"/>
    </row>
    <row r="503">
      <c r="D503" s="12"/>
      <c r="E503" s="12"/>
      <c r="G503" s="12"/>
      <c r="O503" s="12"/>
      <c r="P503" s="12"/>
      <c r="Q503" s="12"/>
      <c r="R503" s="12"/>
      <c r="S503" s="12"/>
    </row>
    <row r="504">
      <c r="D504" s="12"/>
      <c r="E504" s="12"/>
      <c r="G504" s="12"/>
      <c r="O504" s="12"/>
      <c r="P504" s="12"/>
      <c r="Q504" s="12"/>
      <c r="R504" s="12"/>
      <c r="S504" s="12"/>
    </row>
    <row r="505">
      <c r="D505" s="12"/>
      <c r="E505" s="12"/>
      <c r="G505" s="12"/>
      <c r="O505" s="12"/>
      <c r="P505" s="12"/>
      <c r="Q505" s="12"/>
      <c r="R505" s="12"/>
      <c r="S505" s="12"/>
    </row>
    <row r="506">
      <c r="D506" s="12"/>
      <c r="E506" s="12"/>
      <c r="G506" s="12"/>
      <c r="O506" s="12"/>
      <c r="P506" s="12"/>
      <c r="Q506" s="12"/>
      <c r="R506" s="12"/>
      <c r="S506" s="12"/>
    </row>
    <row r="507">
      <c r="D507" s="12"/>
      <c r="E507" s="12"/>
      <c r="G507" s="12"/>
      <c r="O507" s="12"/>
      <c r="P507" s="12"/>
      <c r="Q507" s="12"/>
      <c r="R507" s="12"/>
      <c r="S507" s="12"/>
    </row>
    <row r="508">
      <c r="D508" s="12"/>
      <c r="E508" s="12"/>
      <c r="G508" s="12"/>
      <c r="O508" s="12"/>
      <c r="P508" s="12"/>
      <c r="Q508" s="12"/>
      <c r="R508" s="12"/>
      <c r="S508" s="12"/>
    </row>
    <row r="509">
      <c r="D509" s="12"/>
      <c r="E509" s="12"/>
      <c r="G509" s="12"/>
      <c r="O509" s="12"/>
      <c r="P509" s="12"/>
      <c r="Q509" s="12"/>
      <c r="R509" s="12"/>
      <c r="S509" s="12"/>
    </row>
    <row r="510">
      <c r="D510" s="12"/>
      <c r="E510" s="12"/>
      <c r="G510" s="12"/>
      <c r="O510" s="12"/>
      <c r="P510" s="12"/>
      <c r="Q510" s="12"/>
      <c r="R510" s="12"/>
      <c r="S510" s="12"/>
    </row>
    <row r="511">
      <c r="D511" s="12"/>
      <c r="E511" s="12"/>
      <c r="G511" s="12"/>
      <c r="O511" s="12"/>
      <c r="P511" s="12"/>
      <c r="Q511" s="12"/>
      <c r="R511" s="12"/>
      <c r="S511" s="12"/>
    </row>
    <row r="512">
      <c r="D512" s="12"/>
      <c r="E512" s="12"/>
      <c r="G512" s="12"/>
      <c r="O512" s="12"/>
      <c r="P512" s="12"/>
      <c r="Q512" s="12"/>
      <c r="R512" s="12"/>
      <c r="S512" s="12"/>
    </row>
    <row r="513">
      <c r="D513" s="12"/>
      <c r="E513" s="12"/>
      <c r="G513" s="12"/>
      <c r="O513" s="12"/>
      <c r="P513" s="12"/>
      <c r="Q513" s="12"/>
      <c r="R513" s="12"/>
      <c r="S513" s="12"/>
    </row>
    <row r="514">
      <c r="D514" s="12"/>
      <c r="E514" s="12"/>
      <c r="G514" s="12"/>
      <c r="O514" s="12"/>
      <c r="P514" s="12"/>
      <c r="Q514" s="12"/>
      <c r="R514" s="12"/>
      <c r="S514" s="12"/>
    </row>
    <row r="515">
      <c r="D515" s="12"/>
      <c r="E515" s="12"/>
      <c r="G515" s="12"/>
      <c r="O515" s="12"/>
      <c r="P515" s="12"/>
      <c r="Q515" s="12"/>
      <c r="R515" s="12"/>
      <c r="S515" s="12"/>
    </row>
    <row r="516">
      <c r="D516" s="12"/>
      <c r="E516" s="12"/>
      <c r="G516" s="12"/>
      <c r="O516" s="12"/>
      <c r="P516" s="12"/>
      <c r="Q516" s="12"/>
      <c r="R516" s="12"/>
      <c r="S516" s="12"/>
    </row>
    <row r="517">
      <c r="D517" s="12"/>
      <c r="E517" s="12"/>
      <c r="G517" s="12"/>
      <c r="O517" s="12"/>
      <c r="P517" s="12"/>
      <c r="Q517" s="12"/>
      <c r="R517" s="12"/>
      <c r="S517" s="12"/>
    </row>
    <row r="518">
      <c r="D518" s="12"/>
      <c r="E518" s="12"/>
      <c r="G518" s="12"/>
      <c r="O518" s="12"/>
      <c r="P518" s="12"/>
      <c r="Q518" s="12"/>
      <c r="R518" s="12"/>
      <c r="S518" s="12"/>
    </row>
    <row r="519">
      <c r="D519" s="12"/>
      <c r="E519" s="12"/>
      <c r="G519" s="12"/>
      <c r="O519" s="12"/>
      <c r="P519" s="12"/>
      <c r="Q519" s="12"/>
      <c r="R519" s="12"/>
      <c r="S519" s="12"/>
    </row>
    <row r="520">
      <c r="D520" s="12"/>
      <c r="E520" s="12"/>
      <c r="G520" s="12"/>
      <c r="O520" s="12"/>
      <c r="P520" s="12"/>
      <c r="Q520" s="12"/>
      <c r="R520" s="12"/>
      <c r="S520" s="12"/>
    </row>
    <row r="521">
      <c r="D521" s="12"/>
      <c r="E521" s="12"/>
      <c r="G521" s="12"/>
      <c r="O521" s="12"/>
      <c r="P521" s="12"/>
      <c r="Q521" s="12"/>
      <c r="R521" s="12"/>
      <c r="S521" s="12"/>
    </row>
    <row r="522">
      <c r="D522" s="12"/>
      <c r="E522" s="12"/>
      <c r="G522" s="12"/>
      <c r="O522" s="12"/>
      <c r="P522" s="12"/>
      <c r="Q522" s="12"/>
      <c r="R522" s="12"/>
      <c r="S522" s="12"/>
    </row>
    <row r="523">
      <c r="D523" s="12"/>
      <c r="E523" s="12"/>
      <c r="G523" s="12"/>
      <c r="O523" s="12"/>
      <c r="P523" s="12"/>
      <c r="Q523" s="12"/>
      <c r="R523" s="12"/>
      <c r="S523" s="12"/>
    </row>
    <row r="524">
      <c r="D524" s="12"/>
      <c r="E524" s="12"/>
      <c r="G524" s="12"/>
      <c r="O524" s="12"/>
      <c r="P524" s="12"/>
      <c r="Q524" s="12"/>
      <c r="R524" s="12"/>
      <c r="S524" s="12"/>
    </row>
    <row r="525">
      <c r="D525" s="12"/>
      <c r="E525" s="12"/>
      <c r="G525" s="12"/>
      <c r="O525" s="12"/>
      <c r="P525" s="12"/>
      <c r="Q525" s="12"/>
      <c r="R525" s="12"/>
      <c r="S525" s="12"/>
    </row>
    <row r="526">
      <c r="D526" s="12"/>
      <c r="E526" s="12"/>
      <c r="G526" s="12"/>
      <c r="O526" s="12"/>
      <c r="P526" s="12"/>
      <c r="Q526" s="12"/>
      <c r="R526" s="12"/>
      <c r="S526" s="12"/>
    </row>
    <row r="527">
      <c r="D527" s="12"/>
      <c r="E527" s="12"/>
      <c r="G527" s="12"/>
      <c r="O527" s="12"/>
      <c r="P527" s="12"/>
      <c r="Q527" s="12"/>
      <c r="R527" s="12"/>
      <c r="S527" s="12"/>
    </row>
    <row r="528">
      <c r="D528" s="12"/>
      <c r="E528" s="12"/>
      <c r="G528" s="12"/>
      <c r="O528" s="12"/>
      <c r="P528" s="12"/>
      <c r="Q528" s="12"/>
      <c r="R528" s="12"/>
      <c r="S528" s="12"/>
    </row>
    <row r="529">
      <c r="D529" s="12"/>
      <c r="E529" s="12"/>
      <c r="G529" s="12"/>
      <c r="O529" s="12"/>
      <c r="P529" s="12"/>
      <c r="Q529" s="12"/>
      <c r="R529" s="12"/>
      <c r="S529" s="12"/>
    </row>
    <row r="530">
      <c r="D530" s="12"/>
      <c r="E530" s="12"/>
      <c r="G530" s="12"/>
      <c r="O530" s="12"/>
      <c r="P530" s="12"/>
      <c r="Q530" s="12"/>
      <c r="R530" s="12"/>
      <c r="S530" s="12"/>
    </row>
    <row r="531">
      <c r="D531" s="12"/>
      <c r="E531" s="12"/>
      <c r="G531" s="12"/>
      <c r="O531" s="12"/>
      <c r="P531" s="12"/>
      <c r="Q531" s="12"/>
      <c r="R531" s="12"/>
      <c r="S531" s="12"/>
    </row>
    <row r="532">
      <c r="D532" s="12"/>
      <c r="E532" s="12"/>
      <c r="G532" s="12"/>
      <c r="O532" s="12"/>
      <c r="P532" s="12"/>
      <c r="Q532" s="12"/>
      <c r="R532" s="12"/>
      <c r="S532" s="12"/>
    </row>
    <row r="533">
      <c r="D533" s="12"/>
      <c r="E533" s="12"/>
      <c r="G533" s="12"/>
      <c r="O533" s="12"/>
      <c r="P533" s="12"/>
      <c r="Q533" s="12"/>
      <c r="R533" s="12"/>
      <c r="S533" s="12"/>
    </row>
    <row r="534">
      <c r="D534" s="12"/>
      <c r="E534" s="12"/>
      <c r="G534" s="12"/>
      <c r="O534" s="12"/>
      <c r="P534" s="12"/>
      <c r="Q534" s="12"/>
      <c r="R534" s="12"/>
      <c r="S534" s="12"/>
    </row>
    <row r="535">
      <c r="D535" s="12"/>
      <c r="E535" s="12"/>
      <c r="G535" s="12"/>
      <c r="O535" s="12"/>
      <c r="P535" s="12"/>
      <c r="Q535" s="12"/>
      <c r="R535" s="12"/>
      <c r="S535" s="12"/>
    </row>
    <row r="536">
      <c r="D536" s="12"/>
      <c r="E536" s="12"/>
      <c r="G536" s="12"/>
      <c r="O536" s="12"/>
      <c r="P536" s="12"/>
      <c r="Q536" s="12"/>
      <c r="R536" s="12"/>
      <c r="S536" s="12"/>
    </row>
    <row r="537">
      <c r="D537" s="12"/>
      <c r="E537" s="12"/>
      <c r="G537" s="12"/>
      <c r="O537" s="12"/>
      <c r="P537" s="12"/>
      <c r="Q537" s="12"/>
      <c r="R537" s="12"/>
      <c r="S537" s="12"/>
    </row>
    <row r="538">
      <c r="D538" s="12"/>
      <c r="E538" s="12"/>
      <c r="G538" s="12"/>
      <c r="O538" s="12"/>
      <c r="P538" s="12"/>
      <c r="Q538" s="12"/>
      <c r="R538" s="12"/>
      <c r="S538" s="12"/>
    </row>
    <row r="539">
      <c r="D539" s="12"/>
      <c r="E539" s="12"/>
      <c r="G539" s="12"/>
      <c r="O539" s="12"/>
      <c r="P539" s="12"/>
      <c r="Q539" s="12"/>
      <c r="R539" s="12"/>
      <c r="S539" s="12"/>
    </row>
    <row r="540">
      <c r="D540" s="12"/>
      <c r="E540" s="12"/>
      <c r="G540" s="12"/>
      <c r="O540" s="12"/>
      <c r="P540" s="12"/>
      <c r="Q540" s="12"/>
      <c r="R540" s="12"/>
      <c r="S540" s="12"/>
    </row>
    <row r="541">
      <c r="D541" s="12"/>
      <c r="E541" s="12"/>
      <c r="G541" s="12"/>
      <c r="O541" s="12"/>
      <c r="P541" s="12"/>
      <c r="Q541" s="12"/>
      <c r="R541" s="12"/>
      <c r="S541" s="12"/>
    </row>
    <row r="542">
      <c r="D542" s="12"/>
      <c r="E542" s="12"/>
      <c r="G542" s="12"/>
      <c r="O542" s="12"/>
      <c r="P542" s="12"/>
      <c r="Q542" s="12"/>
      <c r="R542" s="12"/>
      <c r="S542" s="12"/>
    </row>
    <row r="543">
      <c r="D543" s="12"/>
      <c r="E543" s="12"/>
      <c r="G543" s="12"/>
      <c r="O543" s="12"/>
      <c r="P543" s="12"/>
      <c r="Q543" s="12"/>
      <c r="R543" s="12"/>
      <c r="S543" s="12"/>
    </row>
    <row r="544">
      <c r="D544" s="12"/>
      <c r="E544" s="12"/>
      <c r="G544" s="12"/>
      <c r="O544" s="12"/>
      <c r="P544" s="12"/>
      <c r="Q544" s="12"/>
      <c r="R544" s="12"/>
      <c r="S544" s="12"/>
    </row>
    <row r="545">
      <c r="D545" s="12"/>
      <c r="E545" s="12"/>
      <c r="G545" s="12"/>
      <c r="O545" s="12"/>
      <c r="P545" s="12"/>
      <c r="Q545" s="12"/>
      <c r="R545" s="12"/>
      <c r="S545" s="12"/>
    </row>
    <row r="546">
      <c r="D546" s="12"/>
      <c r="E546" s="12"/>
      <c r="G546" s="12"/>
      <c r="O546" s="12"/>
      <c r="P546" s="12"/>
      <c r="Q546" s="12"/>
      <c r="R546" s="12"/>
      <c r="S546" s="12"/>
    </row>
    <row r="547">
      <c r="D547" s="12"/>
      <c r="E547" s="12"/>
      <c r="G547" s="12"/>
      <c r="O547" s="12"/>
      <c r="P547" s="12"/>
      <c r="Q547" s="12"/>
      <c r="R547" s="12"/>
      <c r="S547" s="12"/>
    </row>
    <row r="548">
      <c r="D548" s="12"/>
      <c r="E548" s="12"/>
      <c r="G548" s="12"/>
      <c r="O548" s="12"/>
      <c r="P548" s="12"/>
      <c r="Q548" s="12"/>
      <c r="R548" s="12"/>
      <c r="S548" s="12"/>
    </row>
    <row r="549">
      <c r="D549" s="12"/>
      <c r="E549" s="12"/>
      <c r="G549" s="12"/>
      <c r="O549" s="12"/>
      <c r="P549" s="12"/>
      <c r="Q549" s="12"/>
      <c r="R549" s="12"/>
      <c r="S549" s="12"/>
    </row>
    <row r="550">
      <c r="D550" s="12"/>
      <c r="E550" s="12"/>
      <c r="G550" s="12"/>
      <c r="O550" s="12"/>
      <c r="P550" s="12"/>
      <c r="Q550" s="12"/>
      <c r="R550" s="12"/>
      <c r="S550" s="12"/>
    </row>
    <row r="551">
      <c r="D551" s="12"/>
      <c r="E551" s="12"/>
      <c r="G551" s="12"/>
      <c r="O551" s="12"/>
      <c r="P551" s="12"/>
      <c r="Q551" s="12"/>
      <c r="R551" s="12"/>
      <c r="S551" s="12"/>
    </row>
    <row r="552">
      <c r="D552" s="12"/>
      <c r="E552" s="12"/>
      <c r="G552" s="12"/>
      <c r="O552" s="12"/>
      <c r="P552" s="12"/>
      <c r="Q552" s="12"/>
      <c r="R552" s="12"/>
      <c r="S552" s="12"/>
    </row>
    <row r="553">
      <c r="D553" s="12"/>
      <c r="E553" s="12"/>
      <c r="G553" s="12"/>
      <c r="O553" s="12"/>
      <c r="P553" s="12"/>
      <c r="Q553" s="12"/>
      <c r="R553" s="12"/>
      <c r="S553" s="12"/>
    </row>
    <row r="554">
      <c r="D554" s="12"/>
      <c r="E554" s="12"/>
      <c r="G554" s="12"/>
      <c r="O554" s="12"/>
      <c r="P554" s="12"/>
      <c r="Q554" s="12"/>
      <c r="R554" s="12"/>
      <c r="S554" s="12"/>
    </row>
    <row r="555">
      <c r="D555" s="12"/>
      <c r="E555" s="12"/>
      <c r="G555" s="12"/>
      <c r="O555" s="12"/>
      <c r="P555" s="12"/>
      <c r="Q555" s="12"/>
      <c r="R555" s="12"/>
      <c r="S555" s="12"/>
    </row>
    <row r="556">
      <c r="D556" s="12"/>
      <c r="E556" s="12"/>
      <c r="G556" s="12"/>
      <c r="O556" s="12"/>
      <c r="P556" s="12"/>
      <c r="Q556" s="12"/>
      <c r="R556" s="12"/>
      <c r="S556" s="12"/>
    </row>
    <row r="557">
      <c r="D557" s="12"/>
      <c r="E557" s="12"/>
      <c r="G557" s="12"/>
      <c r="O557" s="12"/>
      <c r="P557" s="12"/>
      <c r="Q557" s="12"/>
      <c r="R557" s="12"/>
      <c r="S557" s="12"/>
    </row>
    <row r="558">
      <c r="D558" s="12"/>
      <c r="E558" s="12"/>
      <c r="G558" s="12"/>
      <c r="O558" s="12"/>
      <c r="P558" s="12"/>
      <c r="Q558" s="12"/>
      <c r="R558" s="12"/>
      <c r="S558" s="12"/>
    </row>
    <row r="559">
      <c r="D559" s="12"/>
      <c r="E559" s="12"/>
      <c r="G559" s="12"/>
      <c r="O559" s="12"/>
      <c r="P559" s="12"/>
      <c r="Q559" s="12"/>
      <c r="R559" s="12"/>
      <c r="S559" s="12"/>
    </row>
    <row r="560">
      <c r="D560" s="12"/>
      <c r="E560" s="12"/>
      <c r="G560" s="12"/>
      <c r="O560" s="12"/>
      <c r="P560" s="12"/>
      <c r="Q560" s="12"/>
      <c r="R560" s="12"/>
      <c r="S560" s="12"/>
    </row>
    <row r="561">
      <c r="D561" s="12"/>
      <c r="E561" s="12"/>
      <c r="G561" s="12"/>
      <c r="O561" s="12"/>
      <c r="P561" s="12"/>
      <c r="Q561" s="12"/>
      <c r="R561" s="12"/>
      <c r="S561" s="12"/>
    </row>
    <row r="562">
      <c r="D562" s="12"/>
      <c r="E562" s="12"/>
      <c r="G562" s="12"/>
      <c r="O562" s="12"/>
      <c r="P562" s="12"/>
      <c r="Q562" s="12"/>
      <c r="R562" s="12"/>
      <c r="S562" s="12"/>
    </row>
    <row r="563">
      <c r="D563" s="12"/>
      <c r="E563" s="12"/>
      <c r="G563" s="12"/>
      <c r="O563" s="12"/>
      <c r="P563" s="12"/>
      <c r="Q563" s="12"/>
      <c r="R563" s="12"/>
      <c r="S563" s="12"/>
    </row>
    <row r="564">
      <c r="D564" s="12"/>
      <c r="E564" s="12"/>
      <c r="G564" s="12"/>
      <c r="O564" s="12"/>
      <c r="P564" s="12"/>
      <c r="Q564" s="12"/>
      <c r="R564" s="12"/>
      <c r="S564" s="12"/>
    </row>
    <row r="565">
      <c r="D565" s="12"/>
      <c r="E565" s="12"/>
      <c r="G565" s="12"/>
      <c r="O565" s="12"/>
      <c r="P565" s="12"/>
      <c r="Q565" s="12"/>
      <c r="R565" s="12"/>
      <c r="S565" s="12"/>
    </row>
    <row r="566">
      <c r="D566" s="12"/>
      <c r="E566" s="12"/>
      <c r="G566" s="12"/>
      <c r="O566" s="12"/>
      <c r="P566" s="12"/>
      <c r="Q566" s="12"/>
      <c r="R566" s="12"/>
      <c r="S566" s="12"/>
    </row>
    <row r="567">
      <c r="D567" s="12"/>
      <c r="E567" s="12"/>
      <c r="G567" s="12"/>
      <c r="O567" s="12"/>
      <c r="P567" s="12"/>
      <c r="Q567" s="12"/>
      <c r="R567" s="12"/>
      <c r="S567" s="12"/>
    </row>
    <row r="568">
      <c r="D568" s="12"/>
      <c r="E568" s="12"/>
      <c r="G568" s="12"/>
      <c r="O568" s="12"/>
      <c r="P568" s="12"/>
      <c r="Q568" s="12"/>
      <c r="R568" s="12"/>
      <c r="S568" s="12"/>
    </row>
    <row r="569">
      <c r="D569" s="12"/>
      <c r="E569" s="12"/>
      <c r="G569" s="12"/>
      <c r="O569" s="12"/>
      <c r="P569" s="12"/>
      <c r="Q569" s="12"/>
      <c r="R569" s="12"/>
      <c r="S569" s="12"/>
    </row>
    <row r="570">
      <c r="D570" s="12"/>
      <c r="E570" s="12"/>
      <c r="G570" s="12"/>
      <c r="O570" s="12"/>
      <c r="P570" s="12"/>
      <c r="Q570" s="12"/>
      <c r="R570" s="12"/>
      <c r="S570" s="12"/>
    </row>
    <row r="571">
      <c r="D571" s="12"/>
      <c r="E571" s="12"/>
      <c r="G571" s="12"/>
      <c r="O571" s="12"/>
      <c r="P571" s="12"/>
      <c r="Q571" s="12"/>
      <c r="R571" s="12"/>
      <c r="S571" s="12"/>
    </row>
    <row r="572">
      <c r="D572" s="12"/>
      <c r="E572" s="12"/>
      <c r="G572" s="12"/>
      <c r="O572" s="12"/>
      <c r="P572" s="12"/>
      <c r="Q572" s="12"/>
      <c r="R572" s="12"/>
      <c r="S572" s="12"/>
    </row>
    <row r="573">
      <c r="D573" s="12"/>
      <c r="E573" s="12"/>
      <c r="G573" s="12"/>
      <c r="O573" s="12"/>
      <c r="P573" s="12"/>
      <c r="Q573" s="12"/>
      <c r="R573" s="12"/>
      <c r="S573" s="12"/>
    </row>
    <row r="574">
      <c r="D574" s="12"/>
      <c r="E574" s="12"/>
      <c r="G574" s="12"/>
      <c r="O574" s="12"/>
      <c r="P574" s="12"/>
      <c r="Q574" s="12"/>
      <c r="R574" s="12"/>
      <c r="S574" s="12"/>
    </row>
    <row r="575">
      <c r="D575" s="12"/>
      <c r="E575" s="12"/>
      <c r="G575" s="12"/>
      <c r="O575" s="12"/>
      <c r="P575" s="12"/>
      <c r="Q575" s="12"/>
      <c r="R575" s="12"/>
      <c r="S575" s="12"/>
    </row>
    <row r="576">
      <c r="D576" s="12"/>
      <c r="E576" s="12"/>
      <c r="G576" s="12"/>
      <c r="O576" s="12"/>
      <c r="P576" s="12"/>
      <c r="Q576" s="12"/>
      <c r="R576" s="12"/>
      <c r="S576" s="12"/>
    </row>
    <row r="577">
      <c r="D577" s="12"/>
      <c r="E577" s="12"/>
      <c r="G577" s="12"/>
      <c r="O577" s="12"/>
      <c r="P577" s="12"/>
      <c r="Q577" s="12"/>
      <c r="R577" s="12"/>
      <c r="S577" s="12"/>
    </row>
    <row r="578">
      <c r="D578" s="12"/>
      <c r="E578" s="12"/>
      <c r="G578" s="12"/>
      <c r="O578" s="12"/>
      <c r="P578" s="12"/>
      <c r="Q578" s="12"/>
      <c r="R578" s="12"/>
      <c r="S578" s="12"/>
    </row>
    <row r="579">
      <c r="D579" s="12"/>
      <c r="E579" s="12"/>
      <c r="G579" s="12"/>
      <c r="O579" s="12"/>
      <c r="P579" s="12"/>
      <c r="Q579" s="12"/>
      <c r="R579" s="12"/>
      <c r="S579" s="12"/>
    </row>
    <row r="580">
      <c r="D580" s="12"/>
      <c r="E580" s="12"/>
      <c r="G580" s="12"/>
      <c r="O580" s="12"/>
      <c r="P580" s="12"/>
      <c r="Q580" s="12"/>
      <c r="R580" s="12"/>
      <c r="S580" s="12"/>
    </row>
    <row r="581">
      <c r="D581" s="12"/>
      <c r="E581" s="12"/>
      <c r="G581" s="12"/>
      <c r="O581" s="12"/>
      <c r="P581" s="12"/>
      <c r="Q581" s="12"/>
      <c r="R581" s="12"/>
      <c r="S581" s="12"/>
    </row>
    <row r="582">
      <c r="D582" s="12"/>
      <c r="E582" s="12"/>
      <c r="G582" s="12"/>
      <c r="O582" s="12"/>
      <c r="P582" s="12"/>
      <c r="Q582" s="12"/>
      <c r="R582" s="12"/>
      <c r="S582" s="12"/>
    </row>
    <row r="583">
      <c r="D583" s="12"/>
      <c r="E583" s="12"/>
      <c r="G583" s="12"/>
      <c r="O583" s="12"/>
      <c r="P583" s="12"/>
      <c r="Q583" s="12"/>
      <c r="R583" s="12"/>
      <c r="S583" s="12"/>
    </row>
    <row r="584">
      <c r="D584" s="12"/>
      <c r="E584" s="12"/>
      <c r="G584" s="12"/>
      <c r="O584" s="12"/>
      <c r="P584" s="12"/>
      <c r="Q584" s="12"/>
      <c r="R584" s="12"/>
      <c r="S584" s="12"/>
    </row>
    <row r="585">
      <c r="D585" s="12"/>
      <c r="E585" s="12"/>
      <c r="G585" s="12"/>
      <c r="O585" s="12"/>
      <c r="P585" s="12"/>
      <c r="Q585" s="12"/>
      <c r="R585" s="12"/>
      <c r="S585" s="12"/>
    </row>
    <row r="586">
      <c r="D586" s="12"/>
      <c r="E586" s="12"/>
      <c r="G586" s="12"/>
      <c r="O586" s="12"/>
      <c r="P586" s="12"/>
      <c r="Q586" s="12"/>
      <c r="R586" s="12"/>
      <c r="S586" s="12"/>
    </row>
    <row r="587">
      <c r="D587" s="12"/>
      <c r="E587" s="12"/>
      <c r="G587" s="12"/>
      <c r="O587" s="12"/>
      <c r="P587" s="12"/>
      <c r="Q587" s="12"/>
      <c r="R587" s="12"/>
      <c r="S587" s="12"/>
    </row>
    <row r="588">
      <c r="D588" s="12"/>
      <c r="E588" s="12"/>
      <c r="G588" s="12"/>
      <c r="O588" s="12"/>
      <c r="P588" s="12"/>
      <c r="Q588" s="12"/>
      <c r="R588" s="12"/>
      <c r="S588" s="12"/>
    </row>
    <row r="589">
      <c r="D589" s="12"/>
      <c r="E589" s="12"/>
      <c r="G589" s="12"/>
      <c r="O589" s="12"/>
      <c r="P589" s="12"/>
      <c r="Q589" s="12"/>
      <c r="R589" s="12"/>
      <c r="S589" s="12"/>
    </row>
    <row r="590">
      <c r="D590" s="12"/>
      <c r="E590" s="12"/>
      <c r="G590" s="12"/>
      <c r="O590" s="12"/>
      <c r="P590" s="12"/>
      <c r="Q590" s="12"/>
      <c r="R590" s="12"/>
      <c r="S590" s="12"/>
    </row>
    <row r="591">
      <c r="D591" s="12"/>
      <c r="E591" s="12"/>
      <c r="G591" s="12"/>
      <c r="O591" s="12"/>
      <c r="P591" s="12"/>
      <c r="Q591" s="12"/>
      <c r="R591" s="12"/>
      <c r="S591" s="12"/>
    </row>
    <row r="592">
      <c r="D592" s="12"/>
      <c r="E592" s="12"/>
      <c r="G592" s="12"/>
      <c r="O592" s="12"/>
      <c r="P592" s="12"/>
      <c r="Q592" s="12"/>
      <c r="R592" s="12"/>
      <c r="S592" s="12"/>
    </row>
    <row r="593">
      <c r="D593" s="12"/>
      <c r="E593" s="12"/>
      <c r="G593" s="12"/>
      <c r="O593" s="12"/>
      <c r="P593" s="12"/>
      <c r="Q593" s="12"/>
      <c r="R593" s="12"/>
      <c r="S593" s="12"/>
    </row>
    <row r="594">
      <c r="D594" s="12"/>
      <c r="E594" s="12"/>
      <c r="G594" s="12"/>
      <c r="O594" s="12"/>
      <c r="P594" s="12"/>
      <c r="Q594" s="12"/>
      <c r="R594" s="12"/>
      <c r="S594" s="12"/>
    </row>
    <row r="595">
      <c r="D595" s="12"/>
      <c r="E595" s="12"/>
      <c r="G595" s="12"/>
      <c r="O595" s="12"/>
      <c r="P595" s="12"/>
      <c r="Q595" s="12"/>
      <c r="R595" s="12"/>
      <c r="S595" s="12"/>
    </row>
    <row r="596">
      <c r="D596" s="12"/>
      <c r="E596" s="12"/>
      <c r="G596" s="12"/>
      <c r="O596" s="12"/>
      <c r="P596" s="12"/>
      <c r="Q596" s="12"/>
      <c r="R596" s="12"/>
      <c r="S596" s="12"/>
    </row>
    <row r="597">
      <c r="D597" s="12"/>
      <c r="E597" s="12"/>
      <c r="G597" s="12"/>
      <c r="O597" s="12"/>
      <c r="P597" s="12"/>
      <c r="Q597" s="12"/>
      <c r="R597" s="12"/>
      <c r="S597" s="12"/>
    </row>
    <row r="598">
      <c r="D598" s="12"/>
      <c r="E598" s="12"/>
      <c r="G598" s="12"/>
      <c r="O598" s="12"/>
      <c r="P598" s="12"/>
      <c r="Q598" s="12"/>
      <c r="R598" s="12"/>
      <c r="S598" s="12"/>
    </row>
    <row r="599">
      <c r="D599" s="12"/>
      <c r="E599" s="12"/>
      <c r="G599" s="12"/>
      <c r="O599" s="12"/>
      <c r="P599" s="12"/>
      <c r="Q599" s="12"/>
      <c r="R599" s="12"/>
      <c r="S599" s="12"/>
    </row>
    <row r="600">
      <c r="D600" s="12"/>
      <c r="E600" s="12"/>
      <c r="G600" s="12"/>
      <c r="O600" s="12"/>
      <c r="P600" s="12"/>
      <c r="Q600" s="12"/>
      <c r="R600" s="12"/>
      <c r="S600" s="12"/>
    </row>
    <row r="601">
      <c r="D601" s="12"/>
      <c r="E601" s="12"/>
      <c r="G601" s="12"/>
      <c r="O601" s="12"/>
      <c r="P601" s="12"/>
      <c r="Q601" s="12"/>
      <c r="R601" s="12"/>
      <c r="S601" s="12"/>
    </row>
    <row r="602">
      <c r="D602" s="12"/>
      <c r="E602" s="12"/>
      <c r="G602" s="12"/>
      <c r="O602" s="12"/>
      <c r="P602" s="12"/>
      <c r="Q602" s="12"/>
      <c r="R602" s="12"/>
      <c r="S602" s="12"/>
    </row>
    <row r="603">
      <c r="D603" s="12"/>
      <c r="E603" s="12"/>
      <c r="G603" s="12"/>
      <c r="O603" s="12"/>
      <c r="P603" s="12"/>
      <c r="Q603" s="12"/>
      <c r="R603" s="12"/>
      <c r="S603" s="12"/>
    </row>
    <row r="604">
      <c r="D604" s="12"/>
      <c r="E604" s="12"/>
      <c r="G604" s="12"/>
      <c r="O604" s="12"/>
      <c r="P604" s="12"/>
      <c r="Q604" s="12"/>
      <c r="R604" s="12"/>
      <c r="S604" s="12"/>
    </row>
    <row r="605">
      <c r="D605" s="12"/>
      <c r="E605" s="12"/>
      <c r="G605" s="12"/>
      <c r="O605" s="12"/>
      <c r="P605" s="12"/>
      <c r="Q605" s="12"/>
      <c r="R605" s="12"/>
      <c r="S605" s="12"/>
    </row>
    <row r="606">
      <c r="D606" s="12"/>
      <c r="E606" s="12"/>
      <c r="G606" s="12"/>
      <c r="O606" s="12"/>
      <c r="P606" s="12"/>
      <c r="Q606" s="12"/>
      <c r="R606" s="12"/>
      <c r="S606" s="12"/>
    </row>
    <row r="607">
      <c r="D607" s="12"/>
      <c r="E607" s="12"/>
      <c r="G607" s="12"/>
      <c r="O607" s="12"/>
      <c r="P607" s="12"/>
      <c r="Q607" s="12"/>
      <c r="R607" s="12"/>
      <c r="S607" s="12"/>
    </row>
    <row r="608">
      <c r="D608" s="12"/>
      <c r="E608" s="12"/>
      <c r="G608" s="12"/>
      <c r="O608" s="12"/>
      <c r="P608" s="12"/>
      <c r="Q608" s="12"/>
      <c r="R608" s="12"/>
      <c r="S608" s="12"/>
    </row>
    <row r="609">
      <c r="D609" s="12"/>
      <c r="E609" s="12"/>
      <c r="G609" s="12"/>
      <c r="O609" s="12"/>
      <c r="P609" s="12"/>
      <c r="Q609" s="12"/>
      <c r="R609" s="12"/>
      <c r="S609" s="12"/>
    </row>
    <row r="610">
      <c r="D610" s="12"/>
      <c r="E610" s="12"/>
      <c r="G610" s="12"/>
      <c r="O610" s="12"/>
      <c r="P610" s="12"/>
      <c r="Q610" s="12"/>
      <c r="R610" s="12"/>
      <c r="S610" s="12"/>
    </row>
    <row r="611">
      <c r="D611" s="12"/>
      <c r="E611" s="12"/>
      <c r="G611" s="12"/>
      <c r="O611" s="12"/>
      <c r="P611" s="12"/>
      <c r="Q611" s="12"/>
      <c r="R611" s="12"/>
      <c r="S611" s="12"/>
    </row>
    <row r="612">
      <c r="D612" s="12"/>
      <c r="E612" s="12"/>
      <c r="G612" s="12"/>
      <c r="O612" s="12"/>
      <c r="P612" s="12"/>
      <c r="Q612" s="12"/>
      <c r="R612" s="12"/>
      <c r="S612" s="12"/>
    </row>
    <row r="613">
      <c r="D613" s="12"/>
      <c r="E613" s="12"/>
      <c r="G613" s="12"/>
      <c r="O613" s="12"/>
      <c r="P613" s="12"/>
      <c r="Q613" s="12"/>
      <c r="R613" s="12"/>
      <c r="S613" s="12"/>
    </row>
    <row r="614">
      <c r="D614" s="12"/>
      <c r="E614" s="12"/>
      <c r="G614" s="12"/>
      <c r="O614" s="12"/>
      <c r="P614" s="12"/>
      <c r="Q614" s="12"/>
      <c r="R614" s="12"/>
      <c r="S614" s="12"/>
    </row>
    <row r="615">
      <c r="D615" s="12"/>
      <c r="E615" s="12"/>
      <c r="G615" s="12"/>
      <c r="O615" s="12"/>
      <c r="P615" s="12"/>
      <c r="Q615" s="12"/>
      <c r="R615" s="12"/>
      <c r="S615" s="12"/>
    </row>
    <row r="616">
      <c r="D616" s="12"/>
      <c r="E616" s="12"/>
      <c r="G616" s="12"/>
      <c r="O616" s="12"/>
      <c r="P616" s="12"/>
      <c r="Q616" s="12"/>
      <c r="R616" s="12"/>
      <c r="S616" s="12"/>
    </row>
    <row r="617">
      <c r="D617" s="12"/>
      <c r="E617" s="12"/>
      <c r="G617" s="12"/>
      <c r="O617" s="12"/>
      <c r="P617" s="12"/>
      <c r="Q617" s="12"/>
      <c r="R617" s="12"/>
      <c r="S617" s="12"/>
    </row>
    <row r="618">
      <c r="D618" s="12"/>
      <c r="E618" s="12"/>
      <c r="G618" s="12"/>
      <c r="O618" s="12"/>
      <c r="P618" s="12"/>
      <c r="Q618" s="12"/>
      <c r="R618" s="12"/>
      <c r="S618" s="12"/>
    </row>
    <row r="619">
      <c r="D619" s="12"/>
      <c r="E619" s="12"/>
      <c r="G619" s="12"/>
      <c r="O619" s="12"/>
      <c r="P619" s="12"/>
      <c r="Q619" s="12"/>
      <c r="R619" s="12"/>
      <c r="S619" s="12"/>
    </row>
    <row r="620">
      <c r="D620" s="12"/>
      <c r="E620" s="12"/>
      <c r="G620" s="12"/>
      <c r="O620" s="12"/>
      <c r="P620" s="12"/>
      <c r="Q620" s="12"/>
      <c r="R620" s="12"/>
      <c r="S620" s="12"/>
    </row>
    <row r="621">
      <c r="D621" s="12"/>
      <c r="E621" s="12"/>
      <c r="G621" s="12"/>
      <c r="O621" s="12"/>
      <c r="P621" s="12"/>
      <c r="Q621" s="12"/>
      <c r="R621" s="12"/>
      <c r="S621" s="12"/>
    </row>
    <row r="622">
      <c r="D622" s="12"/>
      <c r="E622" s="12"/>
      <c r="G622" s="12"/>
      <c r="O622" s="12"/>
      <c r="P622" s="12"/>
      <c r="Q622" s="12"/>
      <c r="R622" s="12"/>
      <c r="S622" s="12"/>
    </row>
    <row r="623">
      <c r="D623" s="12"/>
      <c r="E623" s="12"/>
      <c r="G623" s="12"/>
      <c r="O623" s="12"/>
      <c r="P623" s="12"/>
      <c r="Q623" s="12"/>
      <c r="R623" s="12"/>
      <c r="S623" s="12"/>
    </row>
    <row r="624">
      <c r="D624" s="12"/>
      <c r="E624" s="12"/>
      <c r="G624" s="12"/>
      <c r="O624" s="12"/>
      <c r="P624" s="12"/>
      <c r="Q624" s="12"/>
      <c r="R624" s="12"/>
      <c r="S624" s="12"/>
    </row>
    <row r="625">
      <c r="D625" s="12"/>
      <c r="E625" s="12"/>
      <c r="G625" s="12"/>
      <c r="O625" s="12"/>
      <c r="P625" s="12"/>
      <c r="Q625" s="12"/>
      <c r="R625" s="12"/>
      <c r="S625" s="12"/>
    </row>
    <row r="626">
      <c r="D626" s="12"/>
      <c r="E626" s="12"/>
      <c r="G626" s="12"/>
      <c r="O626" s="12"/>
      <c r="P626" s="12"/>
      <c r="Q626" s="12"/>
      <c r="R626" s="12"/>
      <c r="S626" s="12"/>
    </row>
    <row r="627">
      <c r="D627" s="12"/>
      <c r="E627" s="12"/>
      <c r="G627" s="12"/>
      <c r="O627" s="12"/>
      <c r="P627" s="12"/>
      <c r="Q627" s="12"/>
      <c r="R627" s="12"/>
      <c r="S627" s="12"/>
    </row>
    <row r="628">
      <c r="D628" s="12"/>
      <c r="E628" s="12"/>
      <c r="G628" s="12"/>
      <c r="O628" s="12"/>
      <c r="P628" s="12"/>
      <c r="Q628" s="12"/>
      <c r="R628" s="12"/>
      <c r="S628" s="12"/>
    </row>
    <row r="629">
      <c r="D629" s="12"/>
      <c r="E629" s="12"/>
      <c r="G629" s="12"/>
      <c r="O629" s="12"/>
      <c r="P629" s="12"/>
      <c r="Q629" s="12"/>
      <c r="R629" s="12"/>
      <c r="S629" s="12"/>
    </row>
    <row r="630">
      <c r="D630" s="12"/>
      <c r="E630" s="12"/>
      <c r="G630" s="12"/>
      <c r="O630" s="12"/>
      <c r="P630" s="12"/>
      <c r="Q630" s="12"/>
      <c r="R630" s="12"/>
      <c r="S630" s="12"/>
    </row>
    <row r="631">
      <c r="D631" s="12"/>
      <c r="E631" s="12"/>
      <c r="G631" s="12"/>
      <c r="O631" s="12"/>
      <c r="P631" s="12"/>
      <c r="Q631" s="12"/>
      <c r="R631" s="12"/>
      <c r="S631" s="12"/>
    </row>
    <row r="632">
      <c r="D632" s="12"/>
      <c r="E632" s="12"/>
      <c r="G632" s="12"/>
      <c r="O632" s="12"/>
      <c r="P632" s="12"/>
      <c r="Q632" s="12"/>
      <c r="R632" s="12"/>
      <c r="S632" s="12"/>
    </row>
    <row r="633">
      <c r="D633" s="12"/>
      <c r="E633" s="12"/>
      <c r="G633" s="12"/>
      <c r="O633" s="12"/>
      <c r="P633" s="12"/>
      <c r="Q633" s="12"/>
      <c r="R633" s="12"/>
      <c r="S633" s="12"/>
    </row>
    <row r="634">
      <c r="D634" s="12"/>
      <c r="E634" s="12"/>
      <c r="G634" s="12"/>
      <c r="O634" s="12"/>
      <c r="P634" s="12"/>
      <c r="Q634" s="12"/>
      <c r="R634" s="12"/>
      <c r="S634" s="12"/>
    </row>
    <row r="635">
      <c r="D635" s="12"/>
      <c r="E635" s="12"/>
      <c r="G635" s="12"/>
      <c r="O635" s="12"/>
      <c r="P635" s="12"/>
      <c r="Q635" s="12"/>
      <c r="R635" s="12"/>
      <c r="S635" s="12"/>
    </row>
    <row r="636">
      <c r="D636" s="12"/>
      <c r="E636" s="12"/>
      <c r="G636" s="12"/>
      <c r="O636" s="12"/>
      <c r="P636" s="12"/>
      <c r="Q636" s="12"/>
      <c r="R636" s="12"/>
      <c r="S636" s="12"/>
    </row>
    <row r="637">
      <c r="D637" s="12"/>
      <c r="E637" s="12"/>
      <c r="G637" s="12"/>
      <c r="O637" s="12"/>
      <c r="P637" s="12"/>
      <c r="Q637" s="12"/>
      <c r="R637" s="12"/>
      <c r="S637" s="12"/>
    </row>
    <row r="638">
      <c r="D638" s="12"/>
      <c r="E638" s="12"/>
      <c r="G638" s="12"/>
      <c r="O638" s="12"/>
      <c r="P638" s="12"/>
      <c r="Q638" s="12"/>
      <c r="R638" s="12"/>
      <c r="S638" s="12"/>
    </row>
    <row r="639">
      <c r="D639" s="12"/>
      <c r="E639" s="12"/>
      <c r="G639" s="12"/>
      <c r="O639" s="12"/>
      <c r="P639" s="12"/>
      <c r="Q639" s="12"/>
      <c r="R639" s="12"/>
      <c r="S639" s="12"/>
    </row>
    <row r="640">
      <c r="D640" s="12"/>
      <c r="E640" s="12"/>
      <c r="G640" s="12"/>
      <c r="O640" s="12"/>
      <c r="P640" s="12"/>
      <c r="Q640" s="12"/>
      <c r="R640" s="12"/>
      <c r="S640" s="12"/>
    </row>
    <row r="641">
      <c r="D641" s="12"/>
      <c r="E641" s="12"/>
      <c r="G641" s="12"/>
      <c r="O641" s="12"/>
      <c r="P641" s="12"/>
      <c r="Q641" s="12"/>
      <c r="R641" s="12"/>
      <c r="S641" s="12"/>
    </row>
    <row r="642">
      <c r="D642" s="12"/>
      <c r="E642" s="12"/>
      <c r="G642" s="12"/>
      <c r="O642" s="12"/>
      <c r="P642" s="12"/>
      <c r="Q642" s="12"/>
      <c r="R642" s="12"/>
      <c r="S642" s="12"/>
    </row>
    <row r="643">
      <c r="D643" s="12"/>
      <c r="E643" s="12"/>
      <c r="G643" s="12"/>
      <c r="O643" s="12"/>
      <c r="P643" s="12"/>
      <c r="Q643" s="12"/>
      <c r="R643" s="12"/>
      <c r="S643" s="12"/>
    </row>
    <row r="644">
      <c r="D644" s="12"/>
      <c r="E644" s="12"/>
      <c r="G644" s="12"/>
      <c r="O644" s="12"/>
      <c r="P644" s="12"/>
      <c r="Q644" s="12"/>
      <c r="R644" s="12"/>
      <c r="S644" s="12"/>
    </row>
    <row r="645">
      <c r="D645" s="12"/>
      <c r="E645" s="12"/>
      <c r="G645" s="12"/>
      <c r="O645" s="12"/>
      <c r="P645" s="12"/>
      <c r="Q645" s="12"/>
      <c r="R645" s="12"/>
      <c r="S645" s="12"/>
    </row>
    <row r="646">
      <c r="D646" s="12"/>
      <c r="E646" s="12"/>
      <c r="G646" s="12"/>
      <c r="O646" s="12"/>
      <c r="P646" s="12"/>
      <c r="Q646" s="12"/>
      <c r="R646" s="12"/>
      <c r="S646" s="12"/>
    </row>
    <row r="647">
      <c r="D647" s="12"/>
      <c r="E647" s="12"/>
      <c r="G647" s="12"/>
      <c r="O647" s="12"/>
      <c r="P647" s="12"/>
      <c r="Q647" s="12"/>
      <c r="R647" s="12"/>
      <c r="S647" s="12"/>
    </row>
    <row r="648">
      <c r="D648" s="12"/>
      <c r="E648" s="12"/>
      <c r="G648" s="12"/>
      <c r="O648" s="12"/>
      <c r="P648" s="12"/>
      <c r="Q648" s="12"/>
      <c r="R648" s="12"/>
      <c r="S648" s="12"/>
    </row>
    <row r="649">
      <c r="D649" s="12"/>
      <c r="E649" s="12"/>
      <c r="G649" s="12"/>
      <c r="O649" s="12"/>
      <c r="P649" s="12"/>
      <c r="Q649" s="12"/>
      <c r="R649" s="12"/>
      <c r="S649" s="12"/>
    </row>
    <row r="650">
      <c r="D650" s="12"/>
      <c r="E650" s="12"/>
      <c r="G650" s="12"/>
      <c r="O650" s="12"/>
      <c r="P650" s="12"/>
      <c r="Q650" s="12"/>
      <c r="R650" s="12"/>
      <c r="S650" s="12"/>
    </row>
    <row r="651">
      <c r="D651" s="12"/>
      <c r="E651" s="12"/>
      <c r="G651" s="12"/>
      <c r="O651" s="12"/>
      <c r="P651" s="12"/>
      <c r="Q651" s="12"/>
      <c r="R651" s="12"/>
      <c r="S651" s="12"/>
    </row>
    <row r="652">
      <c r="D652" s="12"/>
      <c r="E652" s="12"/>
      <c r="G652" s="12"/>
      <c r="O652" s="12"/>
      <c r="P652" s="12"/>
      <c r="Q652" s="12"/>
      <c r="R652" s="12"/>
      <c r="S652" s="12"/>
    </row>
    <row r="653">
      <c r="D653" s="12"/>
      <c r="E653" s="12"/>
      <c r="G653" s="12"/>
      <c r="O653" s="12"/>
      <c r="P653" s="12"/>
      <c r="Q653" s="12"/>
      <c r="R653" s="12"/>
      <c r="S653" s="12"/>
    </row>
    <row r="654">
      <c r="D654" s="12"/>
      <c r="E654" s="12"/>
      <c r="G654" s="12"/>
      <c r="O654" s="12"/>
      <c r="P654" s="12"/>
      <c r="Q654" s="12"/>
      <c r="R654" s="12"/>
      <c r="S654" s="12"/>
    </row>
    <row r="655">
      <c r="D655" s="12"/>
      <c r="E655" s="12"/>
      <c r="G655" s="12"/>
      <c r="O655" s="12"/>
      <c r="P655" s="12"/>
      <c r="Q655" s="12"/>
      <c r="R655" s="12"/>
      <c r="S655" s="12"/>
    </row>
    <row r="656">
      <c r="D656" s="12"/>
      <c r="E656" s="12"/>
      <c r="G656" s="12"/>
      <c r="O656" s="12"/>
      <c r="P656" s="12"/>
      <c r="Q656" s="12"/>
      <c r="R656" s="12"/>
      <c r="S656" s="12"/>
    </row>
    <row r="657">
      <c r="D657" s="12"/>
      <c r="E657" s="12"/>
      <c r="G657" s="12"/>
      <c r="O657" s="12"/>
      <c r="P657" s="12"/>
      <c r="Q657" s="12"/>
      <c r="R657" s="12"/>
      <c r="S657" s="12"/>
    </row>
    <row r="658">
      <c r="D658" s="12"/>
      <c r="E658" s="12"/>
      <c r="G658" s="12"/>
      <c r="O658" s="12"/>
      <c r="P658" s="12"/>
      <c r="Q658" s="12"/>
      <c r="R658" s="12"/>
      <c r="S658" s="12"/>
    </row>
    <row r="659">
      <c r="D659" s="12"/>
      <c r="E659" s="12"/>
      <c r="G659" s="12"/>
      <c r="O659" s="12"/>
      <c r="P659" s="12"/>
      <c r="Q659" s="12"/>
      <c r="R659" s="12"/>
      <c r="S659" s="12"/>
    </row>
    <row r="660">
      <c r="D660" s="12"/>
      <c r="E660" s="12"/>
      <c r="G660" s="12"/>
      <c r="O660" s="12"/>
      <c r="P660" s="12"/>
      <c r="Q660" s="12"/>
      <c r="R660" s="12"/>
      <c r="S660" s="12"/>
    </row>
    <row r="661">
      <c r="D661" s="12"/>
      <c r="E661" s="12"/>
      <c r="G661" s="12"/>
      <c r="O661" s="12"/>
      <c r="P661" s="12"/>
      <c r="Q661" s="12"/>
      <c r="R661" s="12"/>
      <c r="S661" s="12"/>
    </row>
    <row r="662">
      <c r="D662" s="12"/>
      <c r="E662" s="12"/>
      <c r="G662" s="12"/>
      <c r="O662" s="12"/>
      <c r="P662" s="12"/>
      <c r="Q662" s="12"/>
      <c r="R662" s="12"/>
      <c r="S662" s="12"/>
    </row>
    <row r="663">
      <c r="D663" s="12"/>
      <c r="E663" s="12"/>
      <c r="G663" s="12"/>
      <c r="O663" s="12"/>
      <c r="P663" s="12"/>
      <c r="Q663" s="12"/>
      <c r="R663" s="12"/>
      <c r="S663" s="12"/>
    </row>
    <row r="664">
      <c r="D664" s="12"/>
      <c r="E664" s="12"/>
      <c r="G664" s="12"/>
      <c r="O664" s="12"/>
      <c r="P664" s="12"/>
      <c r="Q664" s="12"/>
      <c r="R664" s="12"/>
      <c r="S664" s="12"/>
    </row>
    <row r="665">
      <c r="D665" s="12"/>
      <c r="E665" s="12"/>
      <c r="G665" s="12"/>
      <c r="O665" s="12"/>
      <c r="P665" s="12"/>
      <c r="Q665" s="12"/>
      <c r="R665" s="12"/>
      <c r="S665" s="12"/>
    </row>
    <row r="666">
      <c r="D666" s="12"/>
      <c r="E666" s="12"/>
      <c r="G666" s="12"/>
      <c r="O666" s="12"/>
      <c r="P666" s="12"/>
      <c r="Q666" s="12"/>
      <c r="R666" s="12"/>
      <c r="S666" s="12"/>
    </row>
    <row r="667">
      <c r="D667" s="12"/>
      <c r="E667" s="12"/>
      <c r="G667" s="12"/>
      <c r="O667" s="12"/>
      <c r="P667" s="12"/>
      <c r="Q667" s="12"/>
      <c r="R667" s="12"/>
      <c r="S667" s="12"/>
    </row>
    <row r="668">
      <c r="D668" s="12"/>
      <c r="E668" s="12"/>
      <c r="G668" s="12"/>
      <c r="O668" s="12"/>
      <c r="P668" s="12"/>
      <c r="Q668" s="12"/>
      <c r="R668" s="12"/>
      <c r="S668" s="12"/>
    </row>
    <row r="669">
      <c r="D669" s="12"/>
      <c r="E669" s="12"/>
      <c r="G669" s="12"/>
      <c r="O669" s="12"/>
      <c r="P669" s="12"/>
      <c r="Q669" s="12"/>
      <c r="R669" s="12"/>
      <c r="S669" s="12"/>
    </row>
    <row r="670">
      <c r="D670" s="12"/>
      <c r="E670" s="12"/>
      <c r="G670" s="12"/>
      <c r="O670" s="12"/>
      <c r="P670" s="12"/>
      <c r="Q670" s="12"/>
      <c r="R670" s="12"/>
      <c r="S670" s="12"/>
    </row>
    <row r="671">
      <c r="D671" s="12"/>
      <c r="E671" s="12"/>
      <c r="G671" s="12"/>
      <c r="O671" s="12"/>
      <c r="P671" s="12"/>
      <c r="Q671" s="12"/>
      <c r="R671" s="12"/>
      <c r="S671" s="12"/>
    </row>
    <row r="672">
      <c r="D672" s="12"/>
      <c r="E672" s="12"/>
      <c r="G672" s="12"/>
      <c r="O672" s="12"/>
      <c r="P672" s="12"/>
      <c r="Q672" s="12"/>
      <c r="R672" s="12"/>
      <c r="S672" s="12"/>
    </row>
    <row r="673">
      <c r="D673" s="12"/>
      <c r="E673" s="12"/>
      <c r="G673" s="12"/>
      <c r="O673" s="12"/>
      <c r="P673" s="12"/>
      <c r="Q673" s="12"/>
      <c r="R673" s="12"/>
      <c r="S673" s="12"/>
    </row>
    <row r="674">
      <c r="D674" s="12"/>
      <c r="E674" s="12"/>
      <c r="G674" s="12"/>
      <c r="O674" s="12"/>
      <c r="P674" s="12"/>
      <c r="Q674" s="12"/>
      <c r="R674" s="12"/>
      <c r="S674" s="12"/>
    </row>
    <row r="675">
      <c r="D675" s="12"/>
      <c r="E675" s="12"/>
      <c r="G675" s="12"/>
      <c r="O675" s="12"/>
      <c r="P675" s="12"/>
      <c r="Q675" s="12"/>
      <c r="R675" s="12"/>
      <c r="S675" s="12"/>
    </row>
    <row r="676">
      <c r="D676" s="12"/>
      <c r="E676" s="12"/>
      <c r="G676" s="12"/>
      <c r="O676" s="12"/>
      <c r="P676" s="12"/>
      <c r="Q676" s="12"/>
      <c r="R676" s="12"/>
      <c r="S676" s="12"/>
    </row>
    <row r="677">
      <c r="D677" s="12"/>
      <c r="E677" s="12"/>
      <c r="G677" s="12"/>
      <c r="O677" s="12"/>
      <c r="P677" s="12"/>
      <c r="Q677" s="12"/>
      <c r="R677" s="12"/>
      <c r="S677" s="12"/>
    </row>
    <row r="678">
      <c r="D678" s="12"/>
      <c r="E678" s="12"/>
      <c r="G678" s="12"/>
      <c r="O678" s="12"/>
      <c r="P678" s="12"/>
      <c r="Q678" s="12"/>
      <c r="R678" s="12"/>
      <c r="S678" s="12"/>
    </row>
    <row r="679">
      <c r="D679" s="12"/>
      <c r="E679" s="12"/>
      <c r="G679" s="12"/>
      <c r="O679" s="12"/>
      <c r="P679" s="12"/>
      <c r="Q679" s="12"/>
      <c r="R679" s="12"/>
      <c r="S679" s="12"/>
    </row>
    <row r="680">
      <c r="D680" s="12"/>
      <c r="E680" s="12"/>
      <c r="G680" s="12"/>
      <c r="O680" s="12"/>
      <c r="P680" s="12"/>
      <c r="Q680" s="12"/>
      <c r="R680" s="12"/>
      <c r="S680" s="12"/>
    </row>
    <row r="681">
      <c r="D681" s="12"/>
      <c r="E681" s="12"/>
      <c r="G681" s="12"/>
      <c r="O681" s="12"/>
      <c r="P681" s="12"/>
      <c r="Q681" s="12"/>
      <c r="R681" s="12"/>
      <c r="S681" s="12"/>
    </row>
    <row r="682">
      <c r="D682" s="12"/>
      <c r="E682" s="12"/>
      <c r="G682" s="12"/>
      <c r="O682" s="12"/>
      <c r="P682" s="12"/>
      <c r="Q682" s="12"/>
      <c r="R682" s="12"/>
      <c r="S682" s="12"/>
    </row>
    <row r="683">
      <c r="D683" s="12"/>
      <c r="E683" s="12"/>
      <c r="G683" s="12"/>
      <c r="O683" s="12"/>
      <c r="P683" s="12"/>
      <c r="Q683" s="12"/>
      <c r="R683" s="12"/>
      <c r="S683" s="12"/>
    </row>
    <row r="684">
      <c r="D684" s="12"/>
      <c r="E684" s="12"/>
      <c r="G684" s="12"/>
      <c r="O684" s="12"/>
      <c r="P684" s="12"/>
      <c r="Q684" s="12"/>
      <c r="R684" s="12"/>
      <c r="S684" s="12"/>
    </row>
    <row r="685">
      <c r="D685" s="12"/>
      <c r="E685" s="12"/>
      <c r="G685" s="12"/>
      <c r="O685" s="12"/>
      <c r="P685" s="12"/>
      <c r="Q685" s="12"/>
      <c r="R685" s="12"/>
      <c r="S685" s="12"/>
    </row>
    <row r="686">
      <c r="D686" s="12"/>
      <c r="E686" s="12"/>
      <c r="G686" s="12"/>
      <c r="O686" s="12"/>
      <c r="P686" s="12"/>
      <c r="Q686" s="12"/>
      <c r="R686" s="12"/>
      <c r="S686" s="12"/>
    </row>
    <row r="687">
      <c r="D687" s="12"/>
      <c r="E687" s="12"/>
      <c r="G687" s="12"/>
      <c r="O687" s="12"/>
      <c r="P687" s="12"/>
      <c r="Q687" s="12"/>
      <c r="R687" s="12"/>
      <c r="S687" s="12"/>
    </row>
    <row r="688">
      <c r="D688" s="12"/>
      <c r="E688" s="12"/>
      <c r="G688" s="12"/>
      <c r="O688" s="12"/>
      <c r="P688" s="12"/>
      <c r="Q688" s="12"/>
      <c r="R688" s="12"/>
      <c r="S688" s="12"/>
    </row>
    <row r="689">
      <c r="D689" s="12"/>
      <c r="E689" s="12"/>
      <c r="G689" s="12"/>
      <c r="O689" s="12"/>
      <c r="P689" s="12"/>
      <c r="Q689" s="12"/>
      <c r="R689" s="12"/>
      <c r="S689" s="12"/>
    </row>
    <row r="690">
      <c r="D690" s="12"/>
      <c r="E690" s="12"/>
      <c r="G690" s="12"/>
      <c r="O690" s="12"/>
      <c r="P690" s="12"/>
      <c r="Q690" s="12"/>
      <c r="R690" s="12"/>
      <c r="S690" s="12"/>
    </row>
    <row r="691">
      <c r="D691" s="12"/>
      <c r="E691" s="12"/>
      <c r="G691" s="12"/>
      <c r="O691" s="12"/>
      <c r="P691" s="12"/>
      <c r="Q691" s="12"/>
      <c r="R691" s="12"/>
      <c r="S691" s="12"/>
    </row>
    <row r="692">
      <c r="D692" s="12"/>
      <c r="E692" s="12"/>
      <c r="G692" s="12"/>
      <c r="O692" s="12"/>
      <c r="P692" s="12"/>
      <c r="Q692" s="12"/>
      <c r="R692" s="12"/>
      <c r="S692" s="12"/>
    </row>
    <row r="693">
      <c r="D693" s="12"/>
      <c r="E693" s="12"/>
      <c r="G693" s="12"/>
      <c r="O693" s="12"/>
      <c r="P693" s="12"/>
      <c r="Q693" s="12"/>
      <c r="R693" s="12"/>
      <c r="S693" s="12"/>
    </row>
    <row r="694">
      <c r="D694" s="12"/>
      <c r="E694" s="12"/>
      <c r="G694" s="12"/>
      <c r="O694" s="12"/>
      <c r="P694" s="12"/>
      <c r="Q694" s="12"/>
      <c r="R694" s="12"/>
      <c r="S694" s="12"/>
    </row>
    <row r="695">
      <c r="D695" s="12"/>
      <c r="E695" s="12"/>
      <c r="G695" s="12"/>
      <c r="O695" s="12"/>
      <c r="P695" s="12"/>
      <c r="Q695" s="12"/>
      <c r="R695" s="12"/>
      <c r="S695" s="12"/>
    </row>
    <row r="696">
      <c r="D696" s="12"/>
      <c r="E696" s="12"/>
      <c r="G696" s="12"/>
      <c r="O696" s="12"/>
      <c r="P696" s="12"/>
      <c r="Q696" s="12"/>
      <c r="R696" s="12"/>
      <c r="S696" s="12"/>
    </row>
    <row r="697">
      <c r="D697" s="12"/>
      <c r="E697" s="12"/>
      <c r="G697" s="12"/>
      <c r="O697" s="12"/>
      <c r="P697" s="12"/>
      <c r="Q697" s="12"/>
      <c r="R697" s="12"/>
      <c r="S697" s="12"/>
    </row>
    <row r="698">
      <c r="D698" s="12"/>
      <c r="E698" s="12"/>
      <c r="G698" s="12"/>
      <c r="O698" s="12"/>
      <c r="P698" s="12"/>
      <c r="Q698" s="12"/>
      <c r="R698" s="12"/>
      <c r="S698" s="12"/>
    </row>
    <row r="699">
      <c r="D699" s="12"/>
      <c r="E699" s="12"/>
      <c r="G699" s="12"/>
      <c r="O699" s="12"/>
      <c r="P699" s="12"/>
      <c r="Q699" s="12"/>
      <c r="R699" s="12"/>
      <c r="S699" s="12"/>
    </row>
    <row r="700">
      <c r="D700" s="12"/>
      <c r="E700" s="12"/>
      <c r="G700" s="12"/>
      <c r="O700" s="12"/>
      <c r="P700" s="12"/>
      <c r="Q700" s="12"/>
      <c r="R700" s="12"/>
      <c r="S700" s="12"/>
    </row>
    <row r="701">
      <c r="D701" s="12"/>
      <c r="E701" s="12"/>
      <c r="G701" s="12"/>
      <c r="O701" s="12"/>
      <c r="P701" s="12"/>
      <c r="Q701" s="12"/>
      <c r="R701" s="12"/>
      <c r="S701" s="12"/>
    </row>
    <row r="702">
      <c r="D702" s="12"/>
      <c r="E702" s="12"/>
      <c r="G702" s="12"/>
      <c r="O702" s="12"/>
      <c r="P702" s="12"/>
      <c r="Q702" s="12"/>
      <c r="R702" s="12"/>
      <c r="S702" s="12"/>
    </row>
    <row r="703">
      <c r="D703" s="12"/>
      <c r="E703" s="12"/>
      <c r="G703" s="12"/>
      <c r="O703" s="12"/>
      <c r="P703" s="12"/>
      <c r="Q703" s="12"/>
      <c r="R703" s="12"/>
      <c r="S703" s="12"/>
    </row>
    <row r="704">
      <c r="D704" s="12"/>
      <c r="E704" s="12"/>
      <c r="G704" s="12"/>
      <c r="O704" s="12"/>
      <c r="P704" s="12"/>
      <c r="Q704" s="12"/>
      <c r="R704" s="12"/>
      <c r="S704" s="12"/>
    </row>
    <row r="705">
      <c r="D705" s="12"/>
      <c r="E705" s="12"/>
      <c r="G705" s="12"/>
      <c r="O705" s="12"/>
      <c r="P705" s="12"/>
      <c r="Q705" s="12"/>
      <c r="R705" s="12"/>
      <c r="S705" s="12"/>
    </row>
    <row r="706">
      <c r="D706" s="12"/>
      <c r="E706" s="12"/>
      <c r="G706" s="12"/>
      <c r="O706" s="12"/>
      <c r="P706" s="12"/>
      <c r="Q706" s="12"/>
      <c r="R706" s="12"/>
      <c r="S706" s="12"/>
    </row>
    <row r="707">
      <c r="D707" s="12"/>
      <c r="E707" s="12"/>
      <c r="G707" s="12"/>
      <c r="O707" s="12"/>
      <c r="P707" s="12"/>
      <c r="Q707" s="12"/>
      <c r="R707" s="12"/>
      <c r="S707" s="12"/>
    </row>
    <row r="708">
      <c r="D708" s="12"/>
      <c r="E708" s="12"/>
      <c r="G708" s="12"/>
      <c r="O708" s="12"/>
      <c r="P708" s="12"/>
      <c r="Q708" s="12"/>
      <c r="R708" s="12"/>
      <c r="S708" s="12"/>
    </row>
    <row r="709">
      <c r="D709" s="12"/>
      <c r="E709" s="12"/>
      <c r="G709" s="12"/>
      <c r="O709" s="12"/>
      <c r="P709" s="12"/>
      <c r="Q709" s="12"/>
      <c r="R709" s="12"/>
      <c r="S709" s="12"/>
    </row>
    <row r="710">
      <c r="D710" s="12"/>
      <c r="E710" s="12"/>
      <c r="G710" s="12"/>
      <c r="O710" s="12"/>
      <c r="P710" s="12"/>
      <c r="Q710" s="12"/>
      <c r="R710" s="12"/>
      <c r="S710" s="12"/>
    </row>
    <row r="711">
      <c r="D711" s="12"/>
      <c r="E711" s="12"/>
      <c r="G711" s="12"/>
      <c r="O711" s="12"/>
      <c r="P711" s="12"/>
      <c r="Q711" s="12"/>
      <c r="R711" s="12"/>
      <c r="S711" s="12"/>
    </row>
    <row r="712">
      <c r="D712" s="12"/>
      <c r="E712" s="12"/>
      <c r="G712" s="12"/>
      <c r="O712" s="12"/>
      <c r="P712" s="12"/>
      <c r="Q712" s="12"/>
      <c r="R712" s="12"/>
      <c r="S712" s="12"/>
    </row>
    <row r="713">
      <c r="D713" s="12"/>
      <c r="E713" s="12"/>
      <c r="G713" s="12"/>
      <c r="O713" s="12"/>
      <c r="P713" s="12"/>
      <c r="Q713" s="12"/>
      <c r="R713" s="12"/>
      <c r="S713" s="12"/>
    </row>
    <row r="714">
      <c r="D714" s="12"/>
      <c r="E714" s="12"/>
      <c r="G714" s="12"/>
      <c r="O714" s="12"/>
      <c r="P714" s="12"/>
      <c r="Q714" s="12"/>
      <c r="R714" s="12"/>
      <c r="S714" s="12"/>
    </row>
    <row r="715">
      <c r="D715" s="12"/>
      <c r="E715" s="12"/>
      <c r="G715" s="12"/>
      <c r="O715" s="12"/>
      <c r="P715" s="12"/>
      <c r="Q715" s="12"/>
      <c r="R715" s="12"/>
      <c r="S715" s="12"/>
    </row>
    <row r="716">
      <c r="D716" s="12"/>
      <c r="E716" s="12"/>
      <c r="G716" s="12"/>
      <c r="O716" s="12"/>
      <c r="P716" s="12"/>
      <c r="Q716" s="12"/>
      <c r="R716" s="12"/>
      <c r="S716" s="12"/>
    </row>
    <row r="717">
      <c r="D717" s="12"/>
      <c r="E717" s="12"/>
      <c r="G717" s="12"/>
      <c r="O717" s="12"/>
      <c r="P717" s="12"/>
      <c r="Q717" s="12"/>
      <c r="R717" s="12"/>
      <c r="S717" s="12"/>
    </row>
    <row r="718">
      <c r="D718" s="12"/>
      <c r="E718" s="12"/>
      <c r="G718" s="12"/>
      <c r="O718" s="12"/>
      <c r="P718" s="12"/>
      <c r="Q718" s="12"/>
      <c r="R718" s="12"/>
      <c r="S718" s="12"/>
    </row>
    <row r="719">
      <c r="D719" s="12"/>
      <c r="E719" s="12"/>
      <c r="G719" s="12"/>
      <c r="O719" s="12"/>
      <c r="P719" s="12"/>
      <c r="Q719" s="12"/>
      <c r="R719" s="12"/>
      <c r="S719" s="12"/>
    </row>
    <row r="720">
      <c r="D720" s="12"/>
      <c r="E720" s="12"/>
      <c r="G720" s="12"/>
      <c r="O720" s="12"/>
      <c r="P720" s="12"/>
      <c r="Q720" s="12"/>
      <c r="R720" s="12"/>
      <c r="S720" s="12"/>
    </row>
    <row r="721">
      <c r="D721" s="12"/>
      <c r="E721" s="12"/>
      <c r="G721" s="12"/>
      <c r="O721" s="12"/>
      <c r="P721" s="12"/>
      <c r="Q721" s="12"/>
      <c r="R721" s="12"/>
      <c r="S721" s="12"/>
    </row>
    <row r="722">
      <c r="D722" s="12"/>
      <c r="E722" s="12"/>
      <c r="G722" s="12"/>
      <c r="O722" s="12"/>
      <c r="P722" s="12"/>
      <c r="Q722" s="12"/>
      <c r="R722" s="12"/>
      <c r="S722" s="12"/>
    </row>
    <row r="723">
      <c r="D723" s="12"/>
      <c r="E723" s="12"/>
      <c r="G723" s="12"/>
      <c r="O723" s="12"/>
      <c r="P723" s="12"/>
      <c r="Q723" s="12"/>
      <c r="R723" s="12"/>
      <c r="S723" s="12"/>
    </row>
    <row r="724">
      <c r="D724" s="12"/>
      <c r="E724" s="12"/>
      <c r="G724" s="12"/>
      <c r="O724" s="12"/>
      <c r="P724" s="12"/>
      <c r="Q724" s="12"/>
      <c r="R724" s="12"/>
      <c r="S724" s="12"/>
    </row>
    <row r="725">
      <c r="D725" s="12"/>
      <c r="E725" s="12"/>
      <c r="G725" s="12"/>
      <c r="O725" s="12"/>
      <c r="P725" s="12"/>
      <c r="Q725" s="12"/>
      <c r="R725" s="12"/>
      <c r="S725" s="12"/>
    </row>
    <row r="726">
      <c r="D726" s="12"/>
      <c r="E726" s="12"/>
      <c r="G726" s="12"/>
      <c r="O726" s="12"/>
      <c r="P726" s="12"/>
      <c r="Q726" s="12"/>
      <c r="R726" s="12"/>
      <c r="S726" s="12"/>
    </row>
    <row r="727">
      <c r="D727" s="12"/>
      <c r="E727" s="12"/>
      <c r="G727" s="12"/>
      <c r="O727" s="12"/>
      <c r="P727" s="12"/>
      <c r="Q727" s="12"/>
      <c r="R727" s="12"/>
      <c r="S727" s="12"/>
    </row>
    <row r="728">
      <c r="D728" s="12"/>
      <c r="E728" s="12"/>
      <c r="G728" s="12"/>
      <c r="O728" s="12"/>
      <c r="P728" s="12"/>
      <c r="Q728" s="12"/>
      <c r="R728" s="12"/>
      <c r="S728" s="12"/>
    </row>
    <row r="729">
      <c r="D729" s="12"/>
      <c r="E729" s="12"/>
      <c r="G729" s="12"/>
      <c r="O729" s="12"/>
      <c r="P729" s="12"/>
      <c r="Q729" s="12"/>
      <c r="R729" s="12"/>
      <c r="S729" s="12"/>
    </row>
    <row r="730">
      <c r="D730" s="12"/>
      <c r="E730" s="12"/>
      <c r="G730" s="12"/>
      <c r="O730" s="12"/>
      <c r="P730" s="12"/>
      <c r="Q730" s="12"/>
      <c r="R730" s="12"/>
      <c r="S730" s="12"/>
    </row>
    <row r="731">
      <c r="D731" s="12"/>
      <c r="E731" s="12"/>
      <c r="G731" s="12"/>
      <c r="O731" s="12"/>
      <c r="P731" s="12"/>
      <c r="Q731" s="12"/>
      <c r="R731" s="12"/>
      <c r="S731" s="12"/>
    </row>
    <row r="732">
      <c r="D732" s="12"/>
      <c r="E732" s="12"/>
      <c r="G732" s="12"/>
      <c r="O732" s="12"/>
      <c r="P732" s="12"/>
      <c r="Q732" s="12"/>
      <c r="R732" s="12"/>
      <c r="S732" s="12"/>
    </row>
    <row r="733">
      <c r="D733" s="12"/>
      <c r="E733" s="12"/>
      <c r="G733" s="12"/>
      <c r="O733" s="12"/>
      <c r="P733" s="12"/>
      <c r="Q733" s="12"/>
      <c r="R733" s="12"/>
      <c r="S733" s="12"/>
    </row>
    <row r="734">
      <c r="D734" s="12"/>
      <c r="E734" s="12"/>
      <c r="G734" s="12"/>
      <c r="O734" s="12"/>
      <c r="P734" s="12"/>
      <c r="Q734" s="12"/>
      <c r="R734" s="12"/>
      <c r="S734" s="12"/>
    </row>
    <row r="735">
      <c r="D735" s="12"/>
      <c r="E735" s="12"/>
      <c r="G735" s="12"/>
      <c r="O735" s="12"/>
      <c r="P735" s="12"/>
      <c r="Q735" s="12"/>
      <c r="R735" s="12"/>
      <c r="S735" s="12"/>
    </row>
    <row r="736">
      <c r="D736" s="12"/>
      <c r="E736" s="12"/>
      <c r="G736" s="12"/>
      <c r="O736" s="12"/>
      <c r="P736" s="12"/>
      <c r="Q736" s="12"/>
      <c r="R736" s="12"/>
      <c r="S736" s="12"/>
    </row>
    <row r="737">
      <c r="D737" s="12"/>
      <c r="E737" s="12"/>
      <c r="G737" s="12"/>
      <c r="O737" s="12"/>
      <c r="P737" s="12"/>
      <c r="Q737" s="12"/>
      <c r="R737" s="12"/>
      <c r="S737" s="12"/>
    </row>
    <row r="738">
      <c r="D738" s="12"/>
      <c r="E738" s="12"/>
      <c r="G738" s="12"/>
      <c r="O738" s="12"/>
      <c r="P738" s="12"/>
      <c r="Q738" s="12"/>
      <c r="R738" s="12"/>
      <c r="S738" s="12"/>
    </row>
    <row r="739">
      <c r="D739" s="12"/>
      <c r="E739" s="12"/>
      <c r="G739" s="12"/>
      <c r="O739" s="12"/>
      <c r="P739" s="12"/>
      <c r="Q739" s="12"/>
      <c r="R739" s="12"/>
      <c r="S739" s="12"/>
    </row>
    <row r="740">
      <c r="D740" s="12"/>
      <c r="E740" s="12"/>
      <c r="G740" s="12"/>
      <c r="O740" s="12"/>
      <c r="P740" s="12"/>
      <c r="Q740" s="12"/>
      <c r="R740" s="12"/>
      <c r="S740" s="12"/>
    </row>
    <row r="741">
      <c r="D741" s="12"/>
      <c r="E741" s="12"/>
      <c r="G741" s="12"/>
      <c r="O741" s="12"/>
      <c r="P741" s="12"/>
      <c r="Q741" s="12"/>
      <c r="R741" s="12"/>
      <c r="S741" s="12"/>
    </row>
    <row r="742">
      <c r="D742" s="12"/>
      <c r="E742" s="12"/>
      <c r="G742" s="12"/>
      <c r="O742" s="12"/>
      <c r="P742" s="12"/>
      <c r="Q742" s="12"/>
      <c r="R742" s="12"/>
      <c r="S742" s="12"/>
    </row>
    <row r="743">
      <c r="D743" s="12"/>
      <c r="E743" s="12"/>
      <c r="G743" s="12"/>
      <c r="O743" s="12"/>
      <c r="P743" s="12"/>
      <c r="Q743" s="12"/>
      <c r="R743" s="12"/>
      <c r="S743" s="12"/>
    </row>
    <row r="744">
      <c r="D744" s="12"/>
      <c r="E744" s="12"/>
      <c r="G744" s="12"/>
      <c r="O744" s="12"/>
      <c r="P744" s="12"/>
      <c r="Q744" s="12"/>
      <c r="R744" s="12"/>
      <c r="S744" s="12"/>
    </row>
    <row r="745">
      <c r="D745" s="12"/>
      <c r="E745" s="12"/>
      <c r="G745" s="12"/>
      <c r="O745" s="12"/>
      <c r="P745" s="12"/>
      <c r="Q745" s="12"/>
      <c r="R745" s="12"/>
      <c r="S745" s="12"/>
    </row>
    <row r="746">
      <c r="D746" s="12"/>
      <c r="E746" s="12"/>
      <c r="G746" s="12"/>
      <c r="O746" s="12"/>
      <c r="P746" s="12"/>
      <c r="Q746" s="12"/>
      <c r="R746" s="12"/>
      <c r="S746" s="12"/>
    </row>
    <row r="747">
      <c r="D747" s="12"/>
      <c r="E747" s="12"/>
      <c r="G747" s="12"/>
      <c r="O747" s="12"/>
      <c r="P747" s="12"/>
      <c r="Q747" s="12"/>
      <c r="R747" s="12"/>
      <c r="S747" s="12"/>
    </row>
    <row r="748">
      <c r="D748" s="12"/>
      <c r="E748" s="12"/>
      <c r="G748" s="12"/>
      <c r="O748" s="12"/>
      <c r="P748" s="12"/>
      <c r="Q748" s="12"/>
      <c r="R748" s="12"/>
      <c r="S748" s="12"/>
    </row>
    <row r="749">
      <c r="D749" s="12"/>
      <c r="E749" s="12"/>
      <c r="G749" s="12"/>
      <c r="O749" s="12"/>
      <c r="P749" s="12"/>
      <c r="Q749" s="12"/>
      <c r="R749" s="12"/>
      <c r="S749" s="12"/>
    </row>
    <row r="750">
      <c r="D750" s="12"/>
      <c r="E750" s="12"/>
      <c r="G750" s="12"/>
      <c r="O750" s="12"/>
      <c r="P750" s="12"/>
      <c r="Q750" s="12"/>
      <c r="R750" s="12"/>
      <c r="S750" s="12"/>
    </row>
    <row r="751">
      <c r="D751" s="12"/>
      <c r="E751" s="12"/>
      <c r="G751" s="12"/>
      <c r="O751" s="12"/>
      <c r="P751" s="12"/>
      <c r="Q751" s="12"/>
      <c r="R751" s="12"/>
      <c r="S751" s="12"/>
    </row>
    <row r="752">
      <c r="D752" s="12"/>
      <c r="E752" s="12"/>
      <c r="G752" s="12"/>
      <c r="O752" s="12"/>
      <c r="P752" s="12"/>
      <c r="Q752" s="12"/>
      <c r="R752" s="12"/>
      <c r="S752" s="12"/>
    </row>
    <row r="753">
      <c r="D753" s="12"/>
      <c r="E753" s="12"/>
      <c r="G753" s="12"/>
      <c r="O753" s="12"/>
      <c r="P753" s="12"/>
      <c r="Q753" s="12"/>
      <c r="R753" s="12"/>
      <c r="S753" s="12"/>
    </row>
    <row r="754">
      <c r="D754" s="12"/>
      <c r="E754" s="12"/>
      <c r="G754" s="12"/>
      <c r="O754" s="12"/>
      <c r="P754" s="12"/>
      <c r="Q754" s="12"/>
      <c r="R754" s="12"/>
      <c r="S754" s="12"/>
    </row>
    <row r="755">
      <c r="D755" s="12"/>
      <c r="E755" s="12"/>
      <c r="G755" s="12"/>
      <c r="O755" s="12"/>
      <c r="P755" s="12"/>
      <c r="Q755" s="12"/>
      <c r="R755" s="12"/>
      <c r="S755" s="12"/>
    </row>
    <row r="756">
      <c r="D756" s="12"/>
      <c r="E756" s="12"/>
      <c r="G756" s="12"/>
      <c r="O756" s="12"/>
      <c r="P756" s="12"/>
      <c r="Q756" s="12"/>
      <c r="R756" s="12"/>
      <c r="S756" s="12"/>
    </row>
    <row r="757">
      <c r="D757" s="12"/>
      <c r="E757" s="12"/>
      <c r="G757" s="12"/>
      <c r="O757" s="12"/>
      <c r="P757" s="12"/>
      <c r="Q757" s="12"/>
      <c r="R757" s="12"/>
      <c r="S757" s="12"/>
    </row>
    <row r="758">
      <c r="D758" s="12"/>
      <c r="E758" s="12"/>
      <c r="G758" s="12"/>
      <c r="O758" s="12"/>
      <c r="P758" s="12"/>
      <c r="Q758" s="12"/>
      <c r="R758" s="12"/>
      <c r="S758" s="12"/>
    </row>
    <row r="759">
      <c r="D759" s="12"/>
      <c r="E759" s="12"/>
      <c r="G759" s="12"/>
      <c r="O759" s="12"/>
      <c r="P759" s="12"/>
      <c r="Q759" s="12"/>
      <c r="R759" s="12"/>
      <c r="S759" s="12"/>
    </row>
    <row r="760">
      <c r="D760" s="12"/>
      <c r="E760" s="12"/>
      <c r="G760" s="12"/>
      <c r="O760" s="12"/>
      <c r="P760" s="12"/>
      <c r="Q760" s="12"/>
      <c r="R760" s="12"/>
      <c r="S760" s="12"/>
    </row>
    <row r="761">
      <c r="D761" s="12"/>
      <c r="E761" s="12"/>
      <c r="G761" s="12"/>
      <c r="O761" s="12"/>
      <c r="P761" s="12"/>
      <c r="Q761" s="12"/>
      <c r="R761" s="12"/>
      <c r="S761" s="12"/>
    </row>
    <row r="762">
      <c r="D762" s="12"/>
      <c r="E762" s="12"/>
      <c r="G762" s="12"/>
      <c r="O762" s="12"/>
      <c r="P762" s="12"/>
      <c r="Q762" s="12"/>
      <c r="R762" s="12"/>
      <c r="S762" s="12"/>
    </row>
    <row r="763">
      <c r="D763" s="12"/>
      <c r="E763" s="12"/>
      <c r="G763" s="12"/>
      <c r="O763" s="12"/>
      <c r="P763" s="12"/>
      <c r="Q763" s="12"/>
      <c r="R763" s="12"/>
      <c r="S763" s="12"/>
    </row>
    <row r="764">
      <c r="D764" s="12"/>
      <c r="E764" s="12"/>
      <c r="G764" s="12"/>
      <c r="O764" s="12"/>
      <c r="P764" s="12"/>
      <c r="Q764" s="12"/>
      <c r="R764" s="12"/>
      <c r="S764" s="12"/>
    </row>
    <row r="765">
      <c r="D765" s="12"/>
      <c r="E765" s="12"/>
      <c r="G765" s="12"/>
      <c r="O765" s="12"/>
      <c r="P765" s="12"/>
      <c r="Q765" s="12"/>
      <c r="R765" s="12"/>
      <c r="S765" s="12"/>
    </row>
    <row r="766">
      <c r="D766" s="12"/>
      <c r="E766" s="12"/>
      <c r="G766" s="12"/>
      <c r="O766" s="12"/>
      <c r="P766" s="12"/>
      <c r="Q766" s="12"/>
      <c r="R766" s="12"/>
      <c r="S766" s="12"/>
    </row>
    <row r="767">
      <c r="D767" s="12"/>
      <c r="E767" s="12"/>
      <c r="G767" s="12"/>
      <c r="O767" s="12"/>
      <c r="P767" s="12"/>
      <c r="Q767" s="12"/>
      <c r="R767" s="12"/>
      <c r="S767" s="12"/>
    </row>
    <row r="768">
      <c r="D768" s="12"/>
      <c r="E768" s="12"/>
      <c r="G768" s="12"/>
      <c r="O768" s="12"/>
      <c r="P768" s="12"/>
      <c r="Q768" s="12"/>
      <c r="R768" s="12"/>
      <c r="S768" s="12"/>
    </row>
    <row r="769">
      <c r="D769" s="12"/>
      <c r="E769" s="12"/>
      <c r="G769" s="12"/>
      <c r="O769" s="12"/>
      <c r="P769" s="12"/>
      <c r="Q769" s="12"/>
      <c r="R769" s="12"/>
      <c r="S769" s="12"/>
    </row>
    <row r="770">
      <c r="D770" s="12"/>
      <c r="E770" s="12"/>
      <c r="G770" s="12"/>
      <c r="O770" s="12"/>
      <c r="P770" s="12"/>
      <c r="Q770" s="12"/>
      <c r="R770" s="12"/>
      <c r="S770" s="12"/>
    </row>
    <row r="771">
      <c r="D771" s="12"/>
      <c r="E771" s="12"/>
      <c r="G771" s="12"/>
      <c r="O771" s="12"/>
      <c r="P771" s="12"/>
      <c r="Q771" s="12"/>
      <c r="R771" s="12"/>
      <c r="S771" s="12"/>
    </row>
    <row r="772">
      <c r="D772" s="12"/>
      <c r="E772" s="12"/>
      <c r="G772" s="12"/>
      <c r="O772" s="12"/>
      <c r="P772" s="12"/>
      <c r="Q772" s="12"/>
      <c r="R772" s="12"/>
      <c r="S772" s="12"/>
    </row>
    <row r="773">
      <c r="D773" s="12"/>
      <c r="E773" s="12"/>
      <c r="G773" s="12"/>
      <c r="O773" s="12"/>
      <c r="P773" s="12"/>
      <c r="Q773" s="12"/>
      <c r="R773" s="12"/>
      <c r="S773" s="12"/>
    </row>
    <row r="774">
      <c r="D774" s="12"/>
      <c r="E774" s="12"/>
      <c r="G774" s="12"/>
      <c r="O774" s="12"/>
      <c r="P774" s="12"/>
      <c r="Q774" s="12"/>
      <c r="R774" s="12"/>
      <c r="S774" s="12"/>
    </row>
    <row r="775">
      <c r="D775" s="12"/>
      <c r="E775" s="12"/>
      <c r="G775" s="12"/>
      <c r="O775" s="12"/>
      <c r="P775" s="12"/>
      <c r="Q775" s="12"/>
      <c r="R775" s="12"/>
      <c r="S775" s="12"/>
    </row>
    <row r="776">
      <c r="D776" s="12"/>
      <c r="E776" s="12"/>
      <c r="G776" s="12"/>
      <c r="O776" s="12"/>
      <c r="P776" s="12"/>
      <c r="Q776" s="12"/>
      <c r="R776" s="12"/>
      <c r="S776" s="12"/>
    </row>
    <row r="777">
      <c r="D777" s="12"/>
      <c r="E777" s="12"/>
      <c r="G777" s="12"/>
      <c r="O777" s="12"/>
      <c r="P777" s="12"/>
      <c r="Q777" s="12"/>
      <c r="R777" s="12"/>
      <c r="S777" s="12"/>
    </row>
    <row r="778">
      <c r="D778" s="12"/>
      <c r="E778" s="12"/>
      <c r="G778" s="12"/>
      <c r="O778" s="12"/>
      <c r="P778" s="12"/>
      <c r="Q778" s="12"/>
      <c r="R778" s="12"/>
      <c r="S778" s="12"/>
    </row>
    <row r="779">
      <c r="D779" s="12"/>
      <c r="E779" s="12"/>
      <c r="G779" s="12"/>
      <c r="O779" s="12"/>
      <c r="P779" s="12"/>
      <c r="Q779" s="12"/>
      <c r="R779" s="12"/>
      <c r="S779" s="12"/>
    </row>
    <row r="780">
      <c r="D780" s="12"/>
      <c r="E780" s="12"/>
      <c r="G780" s="12"/>
      <c r="O780" s="12"/>
      <c r="P780" s="12"/>
      <c r="Q780" s="12"/>
      <c r="R780" s="12"/>
      <c r="S780" s="12"/>
    </row>
    <row r="781">
      <c r="D781" s="12"/>
      <c r="E781" s="12"/>
      <c r="G781" s="12"/>
      <c r="O781" s="12"/>
      <c r="P781" s="12"/>
      <c r="Q781" s="12"/>
      <c r="R781" s="12"/>
      <c r="S781" s="12"/>
    </row>
    <row r="782">
      <c r="D782" s="12"/>
      <c r="E782" s="12"/>
      <c r="G782" s="12"/>
      <c r="O782" s="12"/>
      <c r="P782" s="12"/>
      <c r="Q782" s="12"/>
      <c r="R782" s="12"/>
      <c r="S782" s="12"/>
    </row>
    <row r="783">
      <c r="D783" s="12"/>
      <c r="E783" s="12"/>
      <c r="G783" s="12"/>
      <c r="O783" s="12"/>
      <c r="P783" s="12"/>
      <c r="Q783" s="12"/>
      <c r="R783" s="12"/>
      <c r="S783" s="12"/>
    </row>
    <row r="784">
      <c r="D784" s="12"/>
      <c r="E784" s="12"/>
      <c r="G784" s="12"/>
      <c r="O784" s="12"/>
      <c r="P784" s="12"/>
      <c r="Q784" s="12"/>
      <c r="R784" s="12"/>
      <c r="S784" s="12"/>
    </row>
    <row r="785">
      <c r="D785" s="12"/>
      <c r="E785" s="12"/>
      <c r="G785" s="12"/>
      <c r="O785" s="12"/>
      <c r="P785" s="12"/>
      <c r="Q785" s="12"/>
      <c r="R785" s="12"/>
      <c r="S785" s="12"/>
    </row>
    <row r="786">
      <c r="D786" s="12"/>
      <c r="E786" s="12"/>
      <c r="G786" s="12"/>
      <c r="O786" s="12"/>
      <c r="P786" s="12"/>
      <c r="Q786" s="12"/>
      <c r="R786" s="12"/>
      <c r="S786" s="12"/>
    </row>
    <row r="787">
      <c r="D787" s="12"/>
      <c r="E787" s="12"/>
      <c r="G787" s="12"/>
      <c r="O787" s="12"/>
      <c r="P787" s="12"/>
      <c r="Q787" s="12"/>
      <c r="R787" s="12"/>
      <c r="S787" s="12"/>
    </row>
    <row r="788">
      <c r="D788" s="12"/>
      <c r="E788" s="12"/>
      <c r="G788" s="12"/>
      <c r="O788" s="12"/>
      <c r="P788" s="12"/>
      <c r="Q788" s="12"/>
      <c r="R788" s="12"/>
      <c r="S788" s="12"/>
    </row>
    <row r="789">
      <c r="D789" s="12"/>
      <c r="E789" s="12"/>
      <c r="G789" s="12"/>
      <c r="O789" s="12"/>
      <c r="P789" s="12"/>
      <c r="Q789" s="12"/>
      <c r="R789" s="12"/>
      <c r="S789" s="12"/>
    </row>
    <row r="790">
      <c r="D790" s="12"/>
      <c r="E790" s="12"/>
      <c r="G790" s="12"/>
      <c r="O790" s="12"/>
      <c r="P790" s="12"/>
      <c r="Q790" s="12"/>
      <c r="R790" s="12"/>
      <c r="S790" s="12"/>
    </row>
    <row r="791">
      <c r="D791" s="12"/>
      <c r="E791" s="12"/>
      <c r="G791" s="12"/>
      <c r="O791" s="12"/>
      <c r="P791" s="12"/>
      <c r="Q791" s="12"/>
      <c r="R791" s="12"/>
      <c r="S791" s="12"/>
    </row>
    <row r="792">
      <c r="D792" s="12"/>
      <c r="E792" s="12"/>
      <c r="G792" s="12"/>
      <c r="O792" s="12"/>
      <c r="P792" s="12"/>
      <c r="Q792" s="12"/>
      <c r="R792" s="12"/>
      <c r="S792" s="12"/>
    </row>
    <row r="793">
      <c r="D793" s="12"/>
      <c r="E793" s="12"/>
      <c r="G793" s="12"/>
      <c r="O793" s="12"/>
      <c r="P793" s="12"/>
      <c r="Q793" s="12"/>
      <c r="R793" s="12"/>
      <c r="S793" s="12"/>
    </row>
    <row r="794">
      <c r="D794" s="12"/>
      <c r="E794" s="12"/>
      <c r="G794" s="12"/>
      <c r="O794" s="12"/>
      <c r="P794" s="12"/>
      <c r="Q794" s="12"/>
      <c r="R794" s="12"/>
      <c r="S794" s="12"/>
    </row>
    <row r="795">
      <c r="D795" s="12"/>
      <c r="E795" s="12"/>
      <c r="G795" s="12"/>
      <c r="O795" s="12"/>
      <c r="P795" s="12"/>
      <c r="Q795" s="12"/>
      <c r="R795" s="12"/>
      <c r="S795" s="12"/>
    </row>
    <row r="796">
      <c r="D796" s="12"/>
      <c r="E796" s="12"/>
      <c r="G796" s="12"/>
      <c r="O796" s="12"/>
      <c r="P796" s="12"/>
      <c r="Q796" s="12"/>
      <c r="R796" s="12"/>
      <c r="S796" s="12"/>
    </row>
    <row r="797">
      <c r="D797" s="12"/>
      <c r="E797" s="12"/>
      <c r="G797" s="12"/>
      <c r="O797" s="12"/>
      <c r="P797" s="12"/>
      <c r="Q797" s="12"/>
      <c r="R797" s="12"/>
      <c r="S797" s="12"/>
    </row>
    <row r="798">
      <c r="D798" s="12"/>
      <c r="E798" s="12"/>
      <c r="G798" s="12"/>
      <c r="O798" s="12"/>
      <c r="P798" s="12"/>
      <c r="Q798" s="12"/>
      <c r="R798" s="12"/>
      <c r="S798" s="12"/>
    </row>
    <row r="799">
      <c r="D799" s="12"/>
      <c r="E799" s="12"/>
      <c r="G799" s="12"/>
      <c r="O799" s="12"/>
      <c r="P799" s="12"/>
      <c r="Q799" s="12"/>
      <c r="R799" s="12"/>
      <c r="S799" s="12"/>
    </row>
    <row r="800">
      <c r="D800" s="12"/>
      <c r="E800" s="12"/>
      <c r="G800" s="12"/>
      <c r="O800" s="12"/>
      <c r="P800" s="12"/>
      <c r="Q800" s="12"/>
      <c r="R800" s="12"/>
      <c r="S800" s="12"/>
    </row>
    <row r="801">
      <c r="D801" s="12"/>
      <c r="E801" s="12"/>
      <c r="G801" s="12"/>
      <c r="O801" s="12"/>
      <c r="P801" s="12"/>
      <c r="Q801" s="12"/>
      <c r="R801" s="12"/>
      <c r="S801" s="12"/>
    </row>
    <row r="802">
      <c r="D802" s="12"/>
      <c r="E802" s="12"/>
      <c r="G802" s="12"/>
      <c r="O802" s="12"/>
      <c r="P802" s="12"/>
      <c r="Q802" s="12"/>
      <c r="R802" s="12"/>
      <c r="S802" s="12"/>
    </row>
    <row r="803">
      <c r="D803" s="12"/>
      <c r="E803" s="12"/>
      <c r="G803" s="12"/>
      <c r="O803" s="12"/>
      <c r="P803" s="12"/>
      <c r="Q803" s="12"/>
      <c r="R803" s="12"/>
      <c r="S803" s="12"/>
    </row>
    <row r="804">
      <c r="D804" s="12"/>
      <c r="E804" s="12"/>
      <c r="G804" s="12"/>
      <c r="O804" s="12"/>
      <c r="P804" s="12"/>
      <c r="Q804" s="12"/>
      <c r="R804" s="12"/>
      <c r="S804" s="12"/>
    </row>
    <row r="805">
      <c r="D805" s="12"/>
      <c r="E805" s="12"/>
      <c r="G805" s="12"/>
      <c r="O805" s="12"/>
      <c r="P805" s="12"/>
      <c r="Q805" s="12"/>
      <c r="R805" s="12"/>
      <c r="S805" s="12"/>
    </row>
    <row r="806">
      <c r="D806" s="12"/>
      <c r="E806" s="12"/>
      <c r="G806" s="12"/>
      <c r="O806" s="12"/>
      <c r="P806" s="12"/>
      <c r="Q806" s="12"/>
      <c r="R806" s="12"/>
      <c r="S806" s="12"/>
    </row>
    <row r="807">
      <c r="D807" s="12"/>
      <c r="E807" s="12"/>
      <c r="G807" s="12"/>
      <c r="O807" s="12"/>
      <c r="P807" s="12"/>
      <c r="Q807" s="12"/>
      <c r="R807" s="12"/>
      <c r="S807" s="12"/>
    </row>
    <row r="808">
      <c r="D808" s="12"/>
      <c r="E808" s="12"/>
      <c r="G808" s="12"/>
      <c r="O808" s="12"/>
      <c r="P808" s="12"/>
      <c r="Q808" s="12"/>
      <c r="R808" s="12"/>
      <c r="S808" s="12"/>
    </row>
    <row r="809">
      <c r="D809" s="12"/>
      <c r="E809" s="12"/>
      <c r="G809" s="12"/>
      <c r="O809" s="12"/>
      <c r="P809" s="12"/>
      <c r="Q809" s="12"/>
      <c r="R809" s="12"/>
      <c r="S809" s="12"/>
    </row>
    <row r="810">
      <c r="D810" s="12"/>
      <c r="E810" s="12"/>
      <c r="G810" s="12"/>
      <c r="O810" s="12"/>
      <c r="P810" s="12"/>
      <c r="Q810" s="12"/>
      <c r="R810" s="12"/>
      <c r="S810" s="12"/>
    </row>
    <row r="811">
      <c r="D811" s="12"/>
      <c r="E811" s="12"/>
      <c r="G811" s="12"/>
      <c r="O811" s="12"/>
      <c r="P811" s="12"/>
      <c r="Q811" s="12"/>
      <c r="R811" s="12"/>
      <c r="S811" s="12"/>
    </row>
    <row r="812">
      <c r="D812" s="12"/>
      <c r="E812" s="12"/>
      <c r="G812" s="12"/>
      <c r="O812" s="12"/>
      <c r="P812" s="12"/>
      <c r="Q812" s="12"/>
      <c r="R812" s="12"/>
      <c r="S812" s="12"/>
    </row>
    <row r="813">
      <c r="D813" s="12"/>
      <c r="E813" s="12"/>
      <c r="G813" s="12"/>
      <c r="O813" s="12"/>
      <c r="P813" s="12"/>
      <c r="Q813" s="12"/>
      <c r="R813" s="12"/>
      <c r="S813" s="12"/>
    </row>
    <row r="814">
      <c r="D814" s="12"/>
      <c r="E814" s="12"/>
      <c r="G814" s="12"/>
      <c r="O814" s="12"/>
      <c r="P814" s="12"/>
      <c r="Q814" s="12"/>
      <c r="R814" s="12"/>
      <c r="S814" s="12"/>
    </row>
    <row r="815">
      <c r="D815" s="12"/>
      <c r="E815" s="12"/>
      <c r="G815" s="12"/>
      <c r="O815" s="12"/>
      <c r="P815" s="12"/>
      <c r="Q815" s="12"/>
      <c r="R815" s="12"/>
      <c r="S815" s="12"/>
    </row>
    <row r="816">
      <c r="D816" s="12"/>
      <c r="E816" s="12"/>
      <c r="G816" s="12"/>
      <c r="O816" s="12"/>
      <c r="P816" s="12"/>
      <c r="Q816" s="12"/>
      <c r="R816" s="12"/>
      <c r="S816" s="12"/>
    </row>
    <row r="817">
      <c r="D817" s="12"/>
      <c r="E817" s="12"/>
      <c r="G817" s="12"/>
      <c r="O817" s="12"/>
      <c r="P817" s="12"/>
      <c r="Q817" s="12"/>
      <c r="R817" s="12"/>
      <c r="S817" s="12"/>
    </row>
    <row r="818">
      <c r="D818" s="12"/>
      <c r="E818" s="12"/>
      <c r="G818" s="12"/>
      <c r="O818" s="12"/>
      <c r="P818" s="12"/>
      <c r="Q818" s="12"/>
      <c r="R818" s="12"/>
      <c r="S818" s="12"/>
    </row>
    <row r="819">
      <c r="D819" s="12"/>
      <c r="E819" s="12"/>
      <c r="G819" s="12"/>
      <c r="O819" s="12"/>
      <c r="P819" s="12"/>
      <c r="Q819" s="12"/>
      <c r="R819" s="12"/>
      <c r="S819" s="12"/>
    </row>
    <row r="820">
      <c r="D820" s="12"/>
      <c r="E820" s="12"/>
      <c r="G820" s="12"/>
      <c r="O820" s="12"/>
      <c r="P820" s="12"/>
      <c r="Q820" s="12"/>
      <c r="R820" s="12"/>
      <c r="S820" s="12"/>
    </row>
    <row r="821">
      <c r="D821" s="12"/>
      <c r="E821" s="12"/>
      <c r="G821" s="12"/>
      <c r="O821" s="12"/>
      <c r="P821" s="12"/>
      <c r="Q821" s="12"/>
      <c r="R821" s="12"/>
      <c r="S821" s="12"/>
    </row>
    <row r="822">
      <c r="D822" s="12"/>
      <c r="E822" s="12"/>
      <c r="G822" s="12"/>
      <c r="O822" s="12"/>
      <c r="P822" s="12"/>
      <c r="Q822" s="12"/>
      <c r="R822" s="12"/>
      <c r="S822" s="12"/>
    </row>
    <row r="823">
      <c r="D823" s="12"/>
      <c r="E823" s="12"/>
      <c r="G823" s="12"/>
      <c r="O823" s="12"/>
      <c r="P823" s="12"/>
      <c r="Q823" s="12"/>
      <c r="R823" s="12"/>
      <c r="S823" s="12"/>
    </row>
    <row r="824">
      <c r="D824" s="12"/>
      <c r="E824" s="12"/>
      <c r="G824" s="12"/>
      <c r="O824" s="12"/>
      <c r="P824" s="12"/>
      <c r="Q824" s="12"/>
      <c r="R824" s="12"/>
      <c r="S824" s="12"/>
    </row>
    <row r="825">
      <c r="D825" s="12"/>
      <c r="E825" s="12"/>
      <c r="G825" s="12"/>
      <c r="O825" s="12"/>
      <c r="P825" s="12"/>
      <c r="Q825" s="12"/>
      <c r="R825" s="12"/>
      <c r="S825" s="12"/>
    </row>
    <row r="826">
      <c r="D826" s="12"/>
      <c r="E826" s="12"/>
      <c r="G826" s="12"/>
      <c r="O826" s="12"/>
      <c r="P826" s="12"/>
      <c r="Q826" s="12"/>
      <c r="R826" s="12"/>
      <c r="S826" s="12"/>
    </row>
    <row r="827">
      <c r="D827" s="12"/>
      <c r="E827" s="12"/>
      <c r="G827" s="12"/>
      <c r="O827" s="12"/>
      <c r="P827" s="12"/>
      <c r="Q827" s="12"/>
      <c r="R827" s="12"/>
      <c r="S827" s="12"/>
    </row>
    <row r="828">
      <c r="D828" s="12"/>
      <c r="E828" s="12"/>
      <c r="G828" s="12"/>
      <c r="O828" s="12"/>
      <c r="P828" s="12"/>
      <c r="Q828" s="12"/>
      <c r="R828" s="12"/>
      <c r="S828" s="12"/>
    </row>
    <row r="829">
      <c r="D829" s="12"/>
      <c r="E829" s="12"/>
      <c r="G829" s="12"/>
      <c r="O829" s="12"/>
      <c r="P829" s="12"/>
      <c r="Q829" s="12"/>
      <c r="R829" s="12"/>
      <c r="S829" s="12"/>
    </row>
    <row r="830">
      <c r="D830" s="12"/>
      <c r="E830" s="12"/>
      <c r="G830" s="12"/>
      <c r="O830" s="12"/>
      <c r="P830" s="12"/>
      <c r="Q830" s="12"/>
      <c r="R830" s="12"/>
      <c r="S830" s="12"/>
    </row>
    <row r="831">
      <c r="D831" s="12"/>
      <c r="E831" s="12"/>
      <c r="G831" s="12"/>
      <c r="O831" s="12"/>
      <c r="P831" s="12"/>
      <c r="Q831" s="12"/>
      <c r="R831" s="12"/>
      <c r="S831" s="12"/>
    </row>
    <row r="832">
      <c r="D832" s="12"/>
      <c r="E832" s="12"/>
      <c r="G832" s="12"/>
      <c r="O832" s="12"/>
      <c r="P832" s="12"/>
      <c r="Q832" s="12"/>
      <c r="R832" s="12"/>
      <c r="S832" s="12"/>
    </row>
    <row r="833">
      <c r="D833" s="12"/>
      <c r="E833" s="12"/>
      <c r="G833" s="12"/>
      <c r="O833" s="12"/>
      <c r="P833" s="12"/>
      <c r="Q833" s="12"/>
      <c r="R833" s="12"/>
      <c r="S833" s="12"/>
    </row>
    <row r="834">
      <c r="D834" s="12"/>
      <c r="E834" s="12"/>
      <c r="G834" s="12"/>
      <c r="O834" s="12"/>
      <c r="P834" s="12"/>
      <c r="Q834" s="12"/>
      <c r="R834" s="12"/>
      <c r="S834" s="12"/>
    </row>
    <row r="835">
      <c r="D835" s="12"/>
      <c r="E835" s="12"/>
      <c r="G835" s="12"/>
      <c r="O835" s="12"/>
      <c r="P835" s="12"/>
      <c r="Q835" s="12"/>
      <c r="R835" s="12"/>
      <c r="S835" s="12"/>
    </row>
    <row r="836">
      <c r="D836" s="12"/>
      <c r="E836" s="12"/>
      <c r="G836" s="12"/>
      <c r="O836" s="12"/>
      <c r="P836" s="12"/>
      <c r="Q836" s="12"/>
      <c r="R836" s="12"/>
      <c r="S836" s="12"/>
    </row>
    <row r="837">
      <c r="D837" s="12"/>
      <c r="E837" s="12"/>
      <c r="G837" s="12"/>
      <c r="O837" s="12"/>
      <c r="P837" s="12"/>
      <c r="Q837" s="12"/>
      <c r="R837" s="12"/>
      <c r="S837" s="12"/>
    </row>
    <row r="838">
      <c r="D838" s="12"/>
      <c r="E838" s="12"/>
      <c r="G838" s="12"/>
      <c r="O838" s="12"/>
      <c r="P838" s="12"/>
      <c r="Q838" s="12"/>
      <c r="R838" s="12"/>
      <c r="S838" s="12"/>
    </row>
    <row r="839">
      <c r="D839" s="12"/>
      <c r="E839" s="12"/>
      <c r="G839" s="12"/>
      <c r="O839" s="12"/>
      <c r="P839" s="12"/>
      <c r="Q839" s="12"/>
      <c r="R839" s="12"/>
      <c r="S839" s="12"/>
    </row>
    <row r="840">
      <c r="D840" s="12"/>
      <c r="E840" s="12"/>
      <c r="G840" s="12"/>
      <c r="O840" s="12"/>
      <c r="P840" s="12"/>
      <c r="Q840" s="12"/>
      <c r="R840" s="12"/>
      <c r="S840" s="12"/>
    </row>
    <row r="841">
      <c r="D841" s="12"/>
      <c r="E841" s="12"/>
      <c r="G841" s="12"/>
      <c r="O841" s="12"/>
      <c r="P841" s="12"/>
      <c r="Q841" s="12"/>
      <c r="R841" s="12"/>
      <c r="S841" s="12"/>
    </row>
    <row r="842">
      <c r="D842" s="12"/>
      <c r="E842" s="12"/>
      <c r="G842" s="12"/>
      <c r="O842" s="12"/>
      <c r="P842" s="12"/>
      <c r="Q842" s="12"/>
      <c r="R842" s="12"/>
      <c r="S842" s="12"/>
    </row>
    <row r="843">
      <c r="D843" s="12"/>
      <c r="E843" s="12"/>
      <c r="G843" s="12"/>
      <c r="O843" s="12"/>
      <c r="P843" s="12"/>
      <c r="Q843" s="12"/>
      <c r="R843" s="12"/>
      <c r="S843" s="12"/>
    </row>
    <row r="844">
      <c r="D844" s="12"/>
      <c r="E844" s="12"/>
      <c r="G844" s="12"/>
      <c r="O844" s="12"/>
      <c r="P844" s="12"/>
      <c r="Q844" s="12"/>
      <c r="R844" s="12"/>
      <c r="S844" s="12"/>
    </row>
    <row r="845">
      <c r="D845" s="12"/>
      <c r="E845" s="12"/>
      <c r="G845" s="12"/>
      <c r="O845" s="12"/>
      <c r="P845" s="12"/>
      <c r="Q845" s="12"/>
      <c r="R845" s="12"/>
      <c r="S845" s="12"/>
    </row>
    <row r="846">
      <c r="D846" s="12"/>
      <c r="E846" s="12"/>
      <c r="G846" s="12"/>
      <c r="O846" s="12"/>
      <c r="P846" s="12"/>
      <c r="Q846" s="12"/>
      <c r="R846" s="12"/>
      <c r="S846" s="12"/>
    </row>
    <row r="847">
      <c r="D847" s="12"/>
      <c r="E847" s="12"/>
      <c r="G847" s="12"/>
      <c r="O847" s="12"/>
      <c r="P847" s="12"/>
      <c r="Q847" s="12"/>
      <c r="R847" s="12"/>
      <c r="S847" s="12"/>
    </row>
    <row r="848">
      <c r="D848" s="12"/>
      <c r="E848" s="12"/>
      <c r="G848" s="12"/>
      <c r="O848" s="12"/>
      <c r="P848" s="12"/>
      <c r="Q848" s="12"/>
      <c r="R848" s="12"/>
      <c r="S848" s="12"/>
    </row>
    <row r="849">
      <c r="D849" s="12"/>
      <c r="E849" s="12"/>
      <c r="G849" s="12"/>
      <c r="O849" s="12"/>
      <c r="P849" s="12"/>
      <c r="Q849" s="12"/>
      <c r="R849" s="12"/>
      <c r="S849" s="12"/>
    </row>
    <row r="850">
      <c r="D850" s="12"/>
      <c r="E850" s="12"/>
      <c r="G850" s="12"/>
      <c r="O850" s="12"/>
      <c r="P850" s="12"/>
      <c r="Q850" s="12"/>
      <c r="R850" s="12"/>
      <c r="S850" s="12"/>
    </row>
    <row r="851">
      <c r="D851" s="12"/>
      <c r="E851" s="12"/>
      <c r="G851" s="12"/>
      <c r="O851" s="12"/>
      <c r="P851" s="12"/>
      <c r="Q851" s="12"/>
      <c r="R851" s="12"/>
      <c r="S851" s="12"/>
    </row>
    <row r="852">
      <c r="D852" s="12"/>
      <c r="E852" s="12"/>
      <c r="G852" s="12"/>
      <c r="O852" s="12"/>
      <c r="P852" s="12"/>
      <c r="Q852" s="12"/>
      <c r="R852" s="12"/>
      <c r="S852" s="12"/>
    </row>
    <row r="853">
      <c r="D853" s="12"/>
      <c r="E853" s="12"/>
      <c r="G853" s="12"/>
      <c r="O853" s="12"/>
      <c r="P853" s="12"/>
      <c r="Q853" s="12"/>
      <c r="R853" s="12"/>
      <c r="S853" s="12"/>
    </row>
    <row r="854">
      <c r="D854" s="12"/>
      <c r="E854" s="12"/>
      <c r="G854" s="12"/>
      <c r="O854" s="12"/>
      <c r="P854" s="12"/>
      <c r="Q854" s="12"/>
      <c r="R854" s="12"/>
      <c r="S854" s="12"/>
    </row>
    <row r="855">
      <c r="D855" s="12"/>
      <c r="E855" s="12"/>
      <c r="G855" s="12"/>
      <c r="O855" s="12"/>
      <c r="P855" s="12"/>
      <c r="Q855" s="12"/>
      <c r="R855" s="12"/>
      <c r="S855" s="12"/>
    </row>
    <row r="856">
      <c r="D856" s="12"/>
      <c r="E856" s="12"/>
      <c r="G856" s="12"/>
      <c r="O856" s="12"/>
      <c r="P856" s="12"/>
      <c r="Q856" s="12"/>
      <c r="R856" s="12"/>
      <c r="S856" s="12"/>
    </row>
    <row r="857">
      <c r="D857" s="12"/>
      <c r="E857" s="12"/>
      <c r="G857" s="12"/>
      <c r="O857" s="12"/>
      <c r="P857" s="12"/>
      <c r="Q857" s="12"/>
      <c r="R857" s="12"/>
      <c r="S857" s="12"/>
    </row>
    <row r="858">
      <c r="D858" s="12"/>
      <c r="E858" s="12"/>
      <c r="G858" s="12"/>
      <c r="O858" s="12"/>
      <c r="P858" s="12"/>
      <c r="Q858" s="12"/>
      <c r="R858" s="12"/>
      <c r="S858" s="12"/>
    </row>
    <row r="859">
      <c r="D859" s="12"/>
      <c r="E859" s="12"/>
      <c r="G859" s="12"/>
      <c r="O859" s="12"/>
      <c r="P859" s="12"/>
      <c r="Q859" s="12"/>
      <c r="R859" s="12"/>
      <c r="S859" s="12"/>
    </row>
    <row r="860">
      <c r="D860" s="12"/>
      <c r="E860" s="12"/>
      <c r="G860" s="12"/>
      <c r="O860" s="12"/>
      <c r="P860" s="12"/>
      <c r="Q860" s="12"/>
      <c r="R860" s="12"/>
      <c r="S860" s="12"/>
    </row>
    <row r="861">
      <c r="D861" s="12"/>
      <c r="E861" s="12"/>
      <c r="G861" s="12"/>
      <c r="O861" s="12"/>
      <c r="P861" s="12"/>
      <c r="Q861" s="12"/>
      <c r="R861" s="12"/>
      <c r="S861" s="12"/>
    </row>
    <row r="862">
      <c r="D862" s="12"/>
      <c r="E862" s="12"/>
      <c r="G862" s="12"/>
      <c r="O862" s="12"/>
      <c r="P862" s="12"/>
      <c r="Q862" s="12"/>
      <c r="R862" s="12"/>
      <c r="S862" s="12"/>
    </row>
    <row r="863">
      <c r="D863" s="12"/>
      <c r="E863" s="12"/>
      <c r="G863" s="12"/>
      <c r="O863" s="12"/>
      <c r="P863" s="12"/>
      <c r="Q863" s="12"/>
      <c r="R863" s="12"/>
      <c r="S863" s="12"/>
    </row>
    <row r="864">
      <c r="D864" s="12"/>
      <c r="E864" s="12"/>
      <c r="G864" s="12"/>
      <c r="O864" s="12"/>
      <c r="P864" s="12"/>
      <c r="Q864" s="12"/>
      <c r="R864" s="12"/>
      <c r="S864" s="12"/>
    </row>
    <row r="865">
      <c r="D865" s="12"/>
      <c r="E865" s="12"/>
      <c r="G865" s="12"/>
      <c r="O865" s="12"/>
      <c r="P865" s="12"/>
      <c r="Q865" s="12"/>
      <c r="R865" s="12"/>
      <c r="S865" s="12"/>
    </row>
    <row r="866">
      <c r="D866" s="12"/>
      <c r="E866" s="12"/>
      <c r="G866" s="12"/>
      <c r="O866" s="12"/>
      <c r="P866" s="12"/>
      <c r="Q866" s="12"/>
      <c r="R866" s="12"/>
      <c r="S866" s="12"/>
    </row>
    <row r="867">
      <c r="D867" s="12"/>
      <c r="E867" s="12"/>
      <c r="G867" s="12"/>
      <c r="O867" s="12"/>
      <c r="P867" s="12"/>
      <c r="Q867" s="12"/>
      <c r="R867" s="12"/>
      <c r="S867" s="12"/>
    </row>
    <row r="868">
      <c r="D868" s="12"/>
      <c r="E868" s="12"/>
      <c r="G868" s="12"/>
      <c r="O868" s="12"/>
      <c r="P868" s="12"/>
      <c r="Q868" s="12"/>
      <c r="R868" s="12"/>
      <c r="S868" s="12"/>
    </row>
    <row r="869">
      <c r="D869" s="12"/>
      <c r="E869" s="12"/>
      <c r="G869" s="12"/>
      <c r="O869" s="12"/>
      <c r="P869" s="12"/>
      <c r="Q869" s="12"/>
      <c r="R869" s="12"/>
      <c r="S869" s="12"/>
    </row>
    <row r="870">
      <c r="D870" s="12"/>
      <c r="E870" s="12"/>
      <c r="G870" s="12"/>
      <c r="O870" s="12"/>
      <c r="P870" s="12"/>
      <c r="Q870" s="12"/>
      <c r="R870" s="12"/>
      <c r="S870" s="12"/>
    </row>
    <row r="871">
      <c r="D871" s="12"/>
      <c r="E871" s="12"/>
      <c r="G871" s="12"/>
      <c r="O871" s="12"/>
      <c r="P871" s="12"/>
      <c r="Q871" s="12"/>
      <c r="R871" s="12"/>
      <c r="S871" s="12"/>
    </row>
    <row r="872">
      <c r="D872" s="12"/>
      <c r="E872" s="12"/>
      <c r="G872" s="12"/>
      <c r="O872" s="12"/>
      <c r="P872" s="12"/>
      <c r="Q872" s="12"/>
      <c r="R872" s="12"/>
      <c r="S872" s="12"/>
    </row>
    <row r="873">
      <c r="D873" s="12"/>
      <c r="E873" s="12"/>
      <c r="G873" s="12"/>
      <c r="O873" s="12"/>
      <c r="P873" s="12"/>
      <c r="Q873" s="12"/>
      <c r="R873" s="12"/>
      <c r="S873" s="12"/>
    </row>
    <row r="874">
      <c r="D874" s="12"/>
      <c r="E874" s="12"/>
      <c r="G874" s="12"/>
      <c r="O874" s="12"/>
      <c r="P874" s="12"/>
      <c r="Q874" s="12"/>
      <c r="R874" s="12"/>
      <c r="S874" s="12"/>
    </row>
    <row r="875">
      <c r="D875" s="12"/>
      <c r="E875" s="12"/>
      <c r="G875" s="12"/>
      <c r="O875" s="12"/>
      <c r="P875" s="12"/>
      <c r="Q875" s="12"/>
      <c r="R875" s="12"/>
      <c r="S875" s="12"/>
    </row>
    <row r="876">
      <c r="D876" s="12"/>
      <c r="E876" s="12"/>
      <c r="G876" s="12"/>
      <c r="O876" s="12"/>
      <c r="P876" s="12"/>
      <c r="Q876" s="12"/>
      <c r="R876" s="12"/>
      <c r="S876" s="12"/>
    </row>
    <row r="877">
      <c r="D877" s="12"/>
      <c r="E877" s="12"/>
      <c r="G877" s="12"/>
      <c r="O877" s="12"/>
      <c r="P877" s="12"/>
      <c r="Q877" s="12"/>
      <c r="R877" s="12"/>
      <c r="S877" s="12"/>
    </row>
    <row r="878">
      <c r="D878" s="12"/>
      <c r="E878" s="12"/>
      <c r="G878" s="12"/>
      <c r="O878" s="12"/>
      <c r="P878" s="12"/>
      <c r="Q878" s="12"/>
      <c r="R878" s="12"/>
      <c r="S878" s="12"/>
    </row>
    <row r="879">
      <c r="D879" s="12"/>
      <c r="E879" s="12"/>
      <c r="G879" s="12"/>
      <c r="O879" s="12"/>
      <c r="P879" s="12"/>
      <c r="Q879" s="12"/>
      <c r="R879" s="12"/>
      <c r="S879" s="12"/>
    </row>
    <row r="880">
      <c r="D880" s="12"/>
      <c r="E880" s="12"/>
      <c r="G880" s="12"/>
      <c r="O880" s="12"/>
      <c r="P880" s="12"/>
      <c r="Q880" s="12"/>
      <c r="R880" s="12"/>
      <c r="S880" s="12"/>
    </row>
    <row r="881">
      <c r="D881" s="12"/>
      <c r="E881" s="12"/>
      <c r="G881" s="12"/>
      <c r="O881" s="12"/>
      <c r="P881" s="12"/>
      <c r="Q881" s="12"/>
      <c r="R881" s="12"/>
      <c r="S881" s="12"/>
    </row>
    <row r="882">
      <c r="D882" s="12"/>
      <c r="E882" s="12"/>
      <c r="G882" s="12"/>
      <c r="O882" s="12"/>
      <c r="P882" s="12"/>
      <c r="Q882" s="12"/>
      <c r="R882" s="12"/>
      <c r="S882" s="12"/>
    </row>
    <row r="883">
      <c r="D883" s="12"/>
      <c r="E883" s="12"/>
      <c r="G883" s="12"/>
      <c r="O883" s="12"/>
      <c r="P883" s="12"/>
      <c r="Q883" s="12"/>
      <c r="R883" s="12"/>
      <c r="S883" s="12"/>
    </row>
    <row r="884">
      <c r="D884" s="12"/>
      <c r="E884" s="12"/>
      <c r="G884" s="12"/>
      <c r="O884" s="12"/>
      <c r="P884" s="12"/>
      <c r="Q884" s="12"/>
      <c r="R884" s="12"/>
      <c r="S884" s="12"/>
    </row>
    <row r="885">
      <c r="D885" s="12"/>
      <c r="E885" s="12"/>
      <c r="G885" s="12"/>
      <c r="O885" s="12"/>
      <c r="P885" s="12"/>
      <c r="Q885" s="12"/>
      <c r="R885" s="12"/>
      <c r="S885" s="12"/>
    </row>
    <row r="886">
      <c r="D886" s="12"/>
      <c r="E886" s="12"/>
      <c r="G886" s="12"/>
      <c r="O886" s="12"/>
      <c r="P886" s="12"/>
      <c r="Q886" s="12"/>
      <c r="R886" s="12"/>
      <c r="S886" s="12"/>
    </row>
    <row r="887">
      <c r="D887" s="12"/>
      <c r="E887" s="12"/>
      <c r="G887" s="12"/>
      <c r="O887" s="12"/>
      <c r="P887" s="12"/>
      <c r="Q887" s="12"/>
      <c r="R887" s="12"/>
      <c r="S887" s="12"/>
    </row>
    <row r="888">
      <c r="D888" s="12"/>
      <c r="E888" s="12"/>
      <c r="G888" s="12"/>
      <c r="O888" s="12"/>
      <c r="P888" s="12"/>
      <c r="Q888" s="12"/>
      <c r="R888" s="12"/>
      <c r="S888" s="12"/>
    </row>
    <row r="889">
      <c r="D889" s="12"/>
      <c r="E889" s="12"/>
      <c r="G889" s="12"/>
      <c r="O889" s="12"/>
      <c r="P889" s="12"/>
      <c r="Q889" s="12"/>
      <c r="R889" s="12"/>
      <c r="S889" s="12"/>
    </row>
    <row r="890">
      <c r="D890" s="12"/>
      <c r="E890" s="12"/>
      <c r="G890" s="12"/>
      <c r="O890" s="12"/>
      <c r="P890" s="12"/>
      <c r="Q890" s="12"/>
      <c r="R890" s="12"/>
      <c r="S890" s="12"/>
    </row>
    <row r="891">
      <c r="D891" s="12"/>
      <c r="E891" s="12"/>
      <c r="G891" s="12"/>
      <c r="O891" s="12"/>
      <c r="P891" s="12"/>
      <c r="Q891" s="12"/>
      <c r="R891" s="12"/>
      <c r="S891" s="12"/>
    </row>
    <row r="892">
      <c r="D892" s="12"/>
      <c r="E892" s="12"/>
      <c r="G892" s="12"/>
      <c r="O892" s="12"/>
      <c r="P892" s="12"/>
      <c r="Q892" s="12"/>
      <c r="R892" s="12"/>
      <c r="S892" s="12"/>
    </row>
    <row r="893">
      <c r="D893" s="12"/>
      <c r="E893" s="12"/>
      <c r="G893" s="12"/>
      <c r="O893" s="12"/>
      <c r="P893" s="12"/>
      <c r="Q893" s="12"/>
      <c r="R893" s="12"/>
      <c r="S893" s="12"/>
    </row>
    <row r="894">
      <c r="D894" s="12"/>
      <c r="E894" s="12"/>
      <c r="G894" s="12"/>
      <c r="O894" s="12"/>
      <c r="P894" s="12"/>
      <c r="Q894" s="12"/>
      <c r="R894" s="12"/>
      <c r="S894" s="12"/>
    </row>
    <row r="895">
      <c r="D895" s="12"/>
      <c r="E895" s="12"/>
      <c r="G895" s="12"/>
      <c r="O895" s="12"/>
      <c r="P895" s="12"/>
      <c r="Q895" s="12"/>
      <c r="R895" s="12"/>
      <c r="S895" s="12"/>
    </row>
    <row r="896">
      <c r="D896" s="12"/>
      <c r="E896" s="12"/>
      <c r="G896" s="12"/>
      <c r="O896" s="12"/>
      <c r="P896" s="12"/>
      <c r="Q896" s="12"/>
      <c r="R896" s="12"/>
      <c r="S896" s="12"/>
    </row>
    <row r="897">
      <c r="D897" s="12"/>
      <c r="E897" s="12"/>
      <c r="G897" s="12"/>
      <c r="O897" s="12"/>
      <c r="P897" s="12"/>
      <c r="Q897" s="12"/>
      <c r="R897" s="12"/>
      <c r="S897" s="12"/>
    </row>
    <row r="898">
      <c r="D898" s="12"/>
      <c r="E898" s="12"/>
      <c r="G898" s="12"/>
      <c r="O898" s="12"/>
      <c r="P898" s="12"/>
      <c r="Q898" s="12"/>
      <c r="R898" s="12"/>
      <c r="S898" s="12"/>
    </row>
    <row r="899">
      <c r="D899" s="12"/>
      <c r="E899" s="12"/>
      <c r="G899" s="12"/>
      <c r="O899" s="12"/>
      <c r="P899" s="12"/>
      <c r="Q899" s="12"/>
      <c r="R899" s="12"/>
      <c r="S899" s="12"/>
    </row>
    <row r="900">
      <c r="D900" s="12"/>
      <c r="E900" s="12"/>
      <c r="G900" s="12"/>
      <c r="O900" s="12"/>
      <c r="P900" s="12"/>
      <c r="Q900" s="12"/>
      <c r="R900" s="12"/>
      <c r="S900" s="12"/>
    </row>
    <row r="901">
      <c r="D901" s="12"/>
      <c r="E901" s="12"/>
      <c r="G901" s="12"/>
      <c r="O901" s="12"/>
      <c r="P901" s="12"/>
      <c r="Q901" s="12"/>
      <c r="R901" s="12"/>
      <c r="S901" s="12"/>
    </row>
    <row r="902">
      <c r="D902" s="12"/>
      <c r="E902" s="12"/>
      <c r="G902" s="12"/>
      <c r="O902" s="12"/>
      <c r="P902" s="12"/>
      <c r="Q902" s="12"/>
      <c r="R902" s="12"/>
      <c r="S902" s="12"/>
    </row>
    <row r="903">
      <c r="D903" s="12"/>
      <c r="E903" s="12"/>
      <c r="G903" s="12"/>
      <c r="O903" s="12"/>
      <c r="P903" s="12"/>
      <c r="Q903" s="12"/>
      <c r="R903" s="12"/>
      <c r="S903" s="12"/>
    </row>
    <row r="904">
      <c r="D904" s="12"/>
      <c r="E904" s="12"/>
      <c r="G904" s="12"/>
      <c r="O904" s="12"/>
      <c r="P904" s="12"/>
      <c r="Q904" s="12"/>
      <c r="R904" s="12"/>
      <c r="S904" s="12"/>
    </row>
    <row r="905">
      <c r="D905" s="12"/>
      <c r="E905" s="12"/>
      <c r="G905" s="12"/>
      <c r="O905" s="12"/>
      <c r="P905" s="12"/>
      <c r="Q905" s="12"/>
      <c r="R905" s="12"/>
      <c r="S905" s="12"/>
    </row>
    <row r="906">
      <c r="D906" s="12"/>
      <c r="E906" s="12"/>
      <c r="G906" s="12"/>
      <c r="O906" s="12"/>
      <c r="P906" s="12"/>
      <c r="Q906" s="12"/>
      <c r="R906" s="12"/>
      <c r="S906" s="12"/>
    </row>
    <row r="907">
      <c r="D907" s="12"/>
      <c r="E907" s="12"/>
      <c r="G907" s="12"/>
      <c r="O907" s="12"/>
      <c r="P907" s="12"/>
      <c r="Q907" s="12"/>
      <c r="R907" s="12"/>
      <c r="S907" s="12"/>
    </row>
    <row r="908">
      <c r="D908" s="12"/>
      <c r="E908" s="12"/>
      <c r="G908" s="12"/>
      <c r="O908" s="12"/>
      <c r="P908" s="12"/>
      <c r="Q908" s="12"/>
      <c r="R908" s="12"/>
      <c r="S908" s="12"/>
    </row>
    <row r="909">
      <c r="D909" s="12"/>
      <c r="E909" s="12"/>
      <c r="G909" s="12"/>
      <c r="O909" s="12"/>
      <c r="P909" s="12"/>
      <c r="Q909" s="12"/>
      <c r="R909" s="12"/>
      <c r="S909" s="12"/>
    </row>
    <row r="910">
      <c r="D910" s="12"/>
      <c r="E910" s="12"/>
      <c r="G910" s="12"/>
      <c r="O910" s="12"/>
      <c r="P910" s="12"/>
      <c r="Q910" s="12"/>
      <c r="R910" s="12"/>
      <c r="S910" s="12"/>
    </row>
    <row r="911">
      <c r="D911" s="12"/>
      <c r="E911" s="12"/>
      <c r="G911" s="12"/>
      <c r="O911" s="12"/>
      <c r="P911" s="12"/>
      <c r="Q911" s="12"/>
      <c r="R911" s="12"/>
      <c r="S911" s="12"/>
    </row>
    <row r="912">
      <c r="D912" s="12"/>
      <c r="E912" s="12"/>
      <c r="G912" s="12"/>
      <c r="O912" s="12"/>
      <c r="P912" s="12"/>
      <c r="Q912" s="12"/>
      <c r="R912" s="12"/>
      <c r="S912" s="12"/>
    </row>
    <row r="913">
      <c r="D913" s="12"/>
      <c r="E913" s="12"/>
      <c r="G913" s="12"/>
      <c r="O913" s="12"/>
      <c r="P913" s="12"/>
      <c r="Q913" s="12"/>
      <c r="R913" s="12"/>
      <c r="S913" s="12"/>
    </row>
    <row r="914">
      <c r="D914" s="12"/>
      <c r="E914" s="12"/>
      <c r="G914" s="12"/>
      <c r="O914" s="12"/>
      <c r="P914" s="12"/>
      <c r="Q914" s="12"/>
      <c r="R914" s="12"/>
      <c r="S914" s="12"/>
    </row>
    <row r="915">
      <c r="D915" s="12"/>
      <c r="E915" s="12"/>
      <c r="G915" s="12"/>
      <c r="O915" s="12"/>
      <c r="P915" s="12"/>
      <c r="Q915" s="12"/>
      <c r="R915" s="12"/>
      <c r="S915" s="12"/>
    </row>
    <row r="916">
      <c r="D916" s="12"/>
      <c r="E916" s="12"/>
      <c r="G916" s="12"/>
      <c r="O916" s="12"/>
      <c r="P916" s="12"/>
      <c r="Q916" s="12"/>
      <c r="R916" s="12"/>
      <c r="S916" s="12"/>
    </row>
    <row r="917">
      <c r="D917" s="12"/>
      <c r="E917" s="12"/>
      <c r="G917" s="12"/>
      <c r="O917" s="12"/>
      <c r="P917" s="12"/>
      <c r="Q917" s="12"/>
      <c r="R917" s="12"/>
      <c r="S917" s="12"/>
    </row>
    <row r="918">
      <c r="D918" s="12"/>
      <c r="E918" s="12"/>
      <c r="G918" s="12"/>
      <c r="O918" s="12"/>
      <c r="P918" s="12"/>
      <c r="Q918" s="12"/>
      <c r="R918" s="12"/>
      <c r="S918" s="12"/>
    </row>
    <row r="919">
      <c r="D919" s="12"/>
      <c r="E919" s="12"/>
      <c r="G919" s="12"/>
      <c r="O919" s="12"/>
      <c r="P919" s="12"/>
      <c r="Q919" s="12"/>
      <c r="R919" s="12"/>
      <c r="S919" s="12"/>
    </row>
    <row r="920">
      <c r="D920" s="12"/>
      <c r="E920" s="12"/>
      <c r="G920" s="12"/>
      <c r="O920" s="12"/>
      <c r="P920" s="12"/>
      <c r="Q920" s="12"/>
      <c r="R920" s="12"/>
      <c r="S920" s="12"/>
    </row>
    <row r="921">
      <c r="D921" s="12"/>
      <c r="E921" s="12"/>
      <c r="G921" s="12"/>
      <c r="O921" s="12"/>
      <c r="P921" s="12"/>
      <c r="Q921" s="12"/>
      <c r="R921" s="12"/>
      <c r="S921" s="12"/>
    </row>
    <row r="922">
      <c r="D922" s="12"/>
      <c r="E922" s="12"/>
      <c r="G922" s="12"/>
      <c r="O922" s="12"/>
      <c r="P922" s="12"/>
      <c r="Q922" s="12"/>
      <c r="R922" s="12"/>
      <c r="S922" s="12"/>
    </row>
    <row r="923">
      <c r="D923" s="12"/>
      <c r="E923" s="12"/>
      <c r="G923" s="12"/>
      <c r="O923" s="12"/>
      <c r="P923" s="12"/>
      <c r="Q923" s="12"/>
      <c r="R923" s="12"/>
      <c r="S923" s="12"/>
    </row>
    <row r="924">
      <c r="D924" s="12"/>
      <c r="E924" s="12"/>
      <c r="G924" s="12"/>
      <c r="O924" s="12"/>
      <c r="P924" s="12"/>
      <c r="Q924" s="12"/>
      <c r="R924" s="12"/>
      <c r="S924" s="12"/>
    </row>
    <row r="925">
      <c r="D925" s="12"/>
      <c r="E925" s="12"/>
      <c r="G925" s="12"/>
      <c r="O925" s="12"/>
      <c r="P925" s="12"/>
      <c r="Q925" s="12"/>
      <c r="R925" s="12"/>
      <c r="S925" s="12"/>
    </row>
    <row r="926">
      <c r="D926" s="12"/>
      <c r="E926" s="12"/>
      <c r="G926" s="12"/>
      <c r="O926" s="12"/>
      <c r="P926" s="12"/>
      <c r="Q926" s="12"/>
      <c r="R926" s="12"/>
      <c r="S926" s="12"/>
    </row>
    <row r="927">
      <c r="D927" s="12"/>
      <c r="E927" s="12"/>
      <c r="G927" s="12"/>
      <c r="O927" s="12"/>
      <c r="P927" s="12"/>
      <c r="Q927" s="12"/>
      <c r="R927" s="12"/>
      <c r="S927" s="12"/>
    </row>
    <row r="928">
      <c r="D928" s="12"/>
      <c r="E928" s="12"/>
      <c r="G928" s="12"/>
      <c r="O928" s="12"/>
      <c r="P928" s="12"/>
      <c r="Q928" s="12"/>
      <c r="R928" s="12"/>
      <c r="S928" s="12"/>
    </row>
    <row r="929">
      <c r="D929" s="12"/>
      <c r="E929" s="12"/>
      <c r="G929" s="12"/>
      <c r="O929" s="12"/>
      <c r="P929" s="12"/>
      <c r="Q929" s="12"/>
      <c r="R929" s="12"/>
      <c r="S929" s="12"/>
    </row>
    <row r="930">
      <c r="D930" s="12"/>
      <c r="E930" s="12"/>
      <c r="G930" s="12"/>
      <c r="O930" s="12"/>
      <c r="P930" s="12"/>
      <c r="Q930" s="12"/>
      <c r="R930" s="12"/>
      <c r="S930" s="12"/>
    </row>
    <row r="931">
      <c r="D931" s="12"/>
      <c r="E931" s="12"/>
      <c r="G931" s="12"/>
      <c r="O931" s="12"/>
      <c r="P931" s="12"/>
      <c r="Q931" s="12"/>
      <c r="R931" s="12"/>
      <c r="S931" s="12"/>
    </row>
    <row r="932">
      <c r="D932" s="12"/>
      <c r="E932" s="12"/>
      <c r="G932" s="12"/>
      <c r="O932" s="12"/>
      <c r="P932" s="12"/>
      <c r="Q932" s="12"/>
      <c r="R932" s="12"/>
      <c r="S932" s="12"/>
    </row>
    <row r="933">
      <c r="D933" s="12"/>
      <c r="E933" s="12"/>
      <c r="G933" s="12"/>
      <c r="O933" s="12"/>
      <c r="P933" s="12"/>
      <c r="Q933" s="12"/>
      <c r="R933" s="12"/>
      <c r="S933" s="12"/>
    </row>
    <row r="934">
      <c r="D934" s="12"/>
      <c r="E934" s="12"/>
      <c r="G934" s="12"/>
      <c r="O934" s="12"/>
      <c r="P934" s="12"/>
      <c r="Q934" s="12"/>
      <c r="R934" s="12"/>
      <c r="S934" s="12"/>
    </row>
    <row r="935">
      <c r="D935" s="12"/>
      <c r="E935" s="12"/>
      <c r="G935" s="12"/>
      <c r="O935" s="12"/>
      <c r="P935" s="12"/>
      <c r="Q935" s="12"/>
      <c r="R935" s="12"/>
      <c r="S935" s="12"/>
    </row>
    <row r="936">
      <c r="D936" s="12"/>
      <c r="E936" s="12"/>
      <c r="G936" s="12"/>
      <c r="O936" s="12"/>
      <c r="P936" s="12"/>
      <c r="Q936" s="12"/>
      <c r="R936" s="12"/>
      <c r="S936" s="12"/>
    </row>
    <row r="937">
      <c r="D937" s="12"/>
      <c r="E937" s="12"/>
      <c r="G937" s="12"/>
      <c r="O937" s="12"/>
      <c r="P937" s="12"/>
      <c r="Q937" s="12"/>
      <c r="R937" s="12"/>
      <c r="S937" s="12"/>
    </row>
    <row r="938">
      <c r="D938" s="12"/>
      <c r="E938" s="12"/>
      <c r="G938" s="12"/>
      <c r="O938" s="12"/>
      <c r="P938" s="12"/>
      <c r="Q938" s="12"/>
      <c r="R938" s="12"/>
      <c r="S938" s="12"/>
    </row>
    <row r="939">
      <c r="D939" s="12"/>
      <c r="E939" s="12"/>
      <c r="G939" s="12"/>
      <c r="O939" s="12"/>
      <c r="P939" s="12"/>
      <c r="Q939" s="12"/>
      <c r="R939" s="12"/>
      <c r="S939" s="12"/>
    </row>
    <row r="940">
      <c r="D940" s="12"/>
      <c r="E940" s="12"/>
      <c r="G940" s="12"/>
      <c r="O940" s="12"/>
      <c r="P940" s="12"/>
      <c r="Q940" s="12"/>
      <c r="R940" s="12"/>
      <c r="S940" s="12"/>
    </row>
    <row r="941">
      <c r="D941" s="12"/>
      <c r="E941" s="12"/>
      <c r="G941" s="12"/>
      <c r="O941" s="12"/>
      <c r="P941" s="12"/>
      <c r="Q941" s="12"/>
      <c r="R941" s="12"/>
      <c r="S941" s="12"/>
    </row>
    <row r="942">
      <c r="D942" s="12"/>
      <c r="E942" s="12"/>
      <c r="G942" s="12"/>
      <c r="O942" s="12"/>
      <c r="P942" s="12"/>
      <c r="Q942" s="12"/>
      <c r="R942" s="12"/>
      <c r="S942" s="12"/>
    </row>
    <row r="943">
      <c r="D943" s="12"/>
      <c r="E943" s="12"/>
      <c r="G943" s="12"/>
      <c r="O943" s="12"/>
      <c r="P943" s="12"/>
      <c r="Q943" s="12"/>
      <c r="R943" s="12"/>
      <c r="S943" s="12"/>
    </row>
    <row r="944">
      <c r="D944" s="12"/>
      <c r="E944" s="12"/>
      <c r="G944" s="12"/>
      <c r="O944" s="12"/>
      <c r="P944" s="12"/>
      <c r="Q944" s="12"/>
      <c r="R944" s="12"/>
      <c r="S944" s="12"/>
    </row>
    <row r="945">
      <c r="D945" s="12"/>
      <c r="E945" s="12"/>
      <c r="G945" s="12"/>
      <c r="O945" s="12"/>
      <c r="P945" s="12"/>
      <c r="Q945" s="12"/>
      <c r="R945" s="12"/>
      <c r="S945" s="12"/>
    </row>
    <row r="946">
      <c r="D946" s="12"/>
      <c r="E946" s="12"/>
      <c r="G946" s="12"/>
      <c r="O946" s="12"/>
      <c r="P946" s="12"/>
      <c r="Q946" s="12"/>
      <c r="R946" s="12"/>
      <c r="S946" s="12"/>
    </row>
    <row r="947">
      <c r="D947" s="12"/>
      <c r="E947" s="12"/>
      <c r="G947" s="12"/>
      <c r="O947" s="12"/>
      <c r="P947" s="12"/>
      <c r="Q947" s="12"/>
      <c r="R947" s="12"/>
      <c r="S947" s="12"/>
    </row>
    <row r="948">
      <c r="D948" s="12"/>
      <c r="E948" s="12"/>
      <c r="G948" s="12"/>
      <c r="O948" s="12"/>
      <c r="P948" s="12"/>
      <c r="Q948" s="12"/>
      <c r="R948" s="12"/>
      <c r="S948" s="12"/>
    </row>
    <row r="949">
      <c r="D949" s="12"/>
      <c r="E949" s="12"/>
      <c r="G949" s="12"/>
      <c r="O949" s="12"/>
      <c r="P949" s="12"/>
      <c r="Q949" s="12"/>
      <c r="R949" s="12"/>
      <c r="S949" s="12"/>
    </row>
    <row r="950">
      <c r="D950" s="12"/>
      <c r="E950" s="12"/>
      <c r="G950" s="12"/>
      <c r="O950" s="12"/>
      <c r="P950" s="12"/>
      <c r="Q950" s="12"/>
      <c r="R950" s="12"/>
      <c r="S950" s="12"/>
    </row>
    <row r="951">
      <c r="D951" s="12"/>
      <c r="E951" s="12"/>
      <c r="G951" s="12"/>
      <c r="O951" s="12"/>
      <c r="P951" s="12"/>
      <c r="Q951" s="12"/>
      <c r="R951" s="12"/>
      <c r="S951" s="12"/>
    </row>
    <row r="952">
      <c r="D952" s="12"/>
      <c r="E952" s="12"/>
      <c r="G952" s="12"/>
      <c r="O952" s="12"/>
      <c r="P952" s="12"/>
      <c r="Q952" s="12"/>
      <c r="R952" s="12"/>
      <c r="S952" s="12"/>
    </row>
    <row r="953">
      <c r="D953" s="12"/>
      <c r="E953" s="12"/>
      <c r="G953" s="12"/>
      <c r="O953" s="12"/>
      <c r="P953" s="12"/>
      <c r="Q953" s="12"/>
      <c r="R953" s="12"/>
      <c r="S953" s="12"/>
    </row>
    <row r="954">
      <c r="D954" s="12"/>
      <c r="E954" s="12"/>
      <c r="G954" s="12"/>
      <c r="O954" s="12"/>
      <c r="P954" s="12"/>
      <c r="Q954" s="12"/>
      <c r="R954" s="12"/>
      <c r="S954" s="12"/>
    </row>
    <row r="955">
      <c r="D955" s="12"/>
      <c r="E955" s="12"/>
      <c r="G955" s="12"/>
      <c r="O955" s="12"/>
      <c r="P955" s="12"/>
      <c r="Q955" s="12"/>
      <c r="R955" s="12"/>
      <c r="S955" s="12"/>
    </row>
    <row r="956">
      <c r="D956" s="12"/>
      <c r="E956" s="12"/>
      <c r="G956" s="12"/>
      <c r="O956" s="12"/>
      <c r="P956" s="12"/>
      <c r="Q956" s="12"/>
      <c r="R956" s="12"/>
      <c r="S956" s="12"/>
    </row>
    <row r="957">
      <c r="D957" s="12"/>
      <c r="E957" s="12"/>
      <c r="G957" s="12"/>
      <c r="O957" s="12"/>
      <c r="P957" s="12"/>
      <c r="Q957" s="12"/>
      <c r="R957" s="12"/>
      <c r="S957" s="12"/>
    </row>
    <row r="958">
      <c r="D958" s="12"/>
      <c r="E958" s="12"/>
      <c r="G958" s="12"/>
      <c r="O958" s="12"/>
      <c r="P958" s="12"/>
      <c r="Q958" s="12"/>
      <c r="R958" s="12"/>
      <c r="S958" s="12"/>
    </row>
    <row r="959">
      <c r="D959" s="12"/>
      <c r="E959" s="12"/>
      <c r="G959" s="12"/>
      <c r="O959" s="12"/>
      <c r="P959" s="12"/>
      <c r="Q959" s="12"/>
      <c r="R959" s="12"/>
      <c r="S959" s="12"/>
    </row>
    <row r="960">
      <c r="D960" s="12"/>
      <c r="E960" s="12"/>
      <c r="G960" s="12"/>
      <c r="O960" s="12"/>
      <c r="P960" s="12"/>
      <c r="Q960" s="12"/>
      <c r="R960" s="12"/>
      <c r="S960" s="12"/>
    </row>
    <row r="961">
      <c r="D961" s="12"/>
      <c r="E961" s="12"/>
      <c r="G961" s="12"/>
      <c r="O961" s="12"/>
      <c r="P961" s="12"/>
      <c r="Q961" s="12"/>
      <c r="R961" s="12"/>
      <c r="S961" s="12"/>
    </row>
    <row r="962">
      <c r="D962" s="12"/>
      <c r="E962" s="12"/>
      <c r="G962" s="12"/>
      <c r="O962" s="12"/>
      <c r="P962" s="12"/>
      <c r="Q962" s="12"/>
      <c r="R962" s="12"/>
      <c r="S962" s="12"/>
    </row>
    <row r="963">
      <c r="D963" s="12"/>
      <c r="E963" s="12"/>
      <c r="G963" s="12"/>
      <c r="O963" s="12"/>
      <c r="P963" s="12"/>
      <c r="Q963" s="12"/>
      <c r="R963" s="12"/>
      <c r="S963" s="12"/>
    </row>
    <row r="964">
      <c r="D964" s="12"/>
      <c r="E964" s="12"/>
      <c r="G964" s="12"/>
      <c r="O964" s="12"/>
      <c r="P964" s="12"/>
      <c r="Q964" s="12"/>
      <c r="R964" s="12"/>
      <c r="S964" s="12"/>
    </row>
    <row r="965">
      <c r="D965" s="12"/>
      <c r="E965" s="12"/>
      <c r="G965" s="12"/>
      <c r="O965" s="12"/>
      <c r="P965" s="12"/>
      <c r="Q965" s="12"/>
      <c r="R965" s="12"/>
      <c r="S965" s="12"/>
    </row>
    <row r="966">
      <c r="D966" s="12"/>
      <c r="E966" s="12"/>
      <c r="G966" s="12"/>
      <c r="O966" s="12"/>
      <c r="P966" s="12"/>
      <c r="Q966" s="12"/>
      <c r="R966" s="12"/>
      <c r="S966" s="12"/>
    </row>
    <row r="967">
      <c r="D967" s="12"/>
      <c r="E967" s="12"/>
      <c r="G967" s="12"/>
      <c r="O967" s="12"/>
      <c r="P967" s="12"/>
      <c r="Q967" s="12"/>
      <c r="R967" s="12"/>
      <c r="S967" s="12"/>
    </row>
    <row r="968">
      <c r="D968" s="12"/>
      <c r="E968" s="12"/>
      <c r="G968" s="12"/>
      <c r="O968" s="12"/>
      <c r="P968" s="12"/>
      <c r="Q968" s="12"/>
      <c r="R968" s="12"/>
      <c r="S968" s="12"/>
    </row>
    <row r="969">
      <c r="D969" s="12"/>
      <c r="E969" s="12"/>
      <c r="G969" s="12"/>
      <c r="O969" s="12"/>
      <c r="P969" s="12"/>
      <c r="Q969" s="12"/>
      <c r="R969" s="12"/>
      <c r="S969" s="12"/>
    </row>
    <row r="970">
      <c r="D970" s="12"/>
      <c r="E970" s="12"/>
      <c r="G970" s="12"/>
      <c r="O970" s="12"/>
      <c r="P970" s="12"/>
      <c r="Q970" s="12"/>
      <c r="R970" s="12"/>
      <c r="S970" s="12"/>
    </row>
    <row r="971">
      <c r="D971" s="12"/>
      <c r="E971" s="12"/>
      <c r="G971" s="12"/>
      <c r="O971" s="12"/>
      <c r="P971" s="12"/>
      <c r="Q971" s="12"/>
      <c r="R971" s="12"/>
      <c r="S971" s="12"/>
    </row>
    <row r="972">
      <c r="D972" s="12"/>
      <c r="E972" s="12"/>
      <c r="G972" s="12"/>
      <c r="O972" s="12"/>
      <c r="P972" s="12"/>
      <c r="Q972" s="12"/>
      <c r="R972" s="12"/>
      <c r="S972" s="12"/>
    </row>
    <row r="973">
      <c r="D973" s="12"/>
      <c r="E973" s="12"/>
      <c r="G973" s="12"/>
      <c r="O973" s="12"/>
      <c r="P973" s="12"/>
      <c r="Q973" s="12"/>
      <c r="R973" s="12"/>
      <c r="S973" s="12"/>
    </row>
    <row r="974">
      <c r="D974" s="12"/>
      <c r="E974" s="12"/>
      <c r="G974" s="12"/>
      <c r="O974" s="12"/>
      <c r="P974" s="12"/>
      <c r="Q974" s="12"/>
      <c r="R974" s="12"/>
      <c r="S974" s="12"/>
    </row>
    <row r="975">
      <c r="D975" s="12"/>
      <c r="E975" s="12"/>
      <c r="G975" s="12"/>
      <c r="O975" s="12"/>
      <c r="P975" s="12"/>
      <c r="Q975" s="12"/>
      <c r="R975" s="12"/>
      <c r="S975" s="12"/>
    </row>
    <row r="976">
      <c r="D976" s="12"/>
      <c r="E976" s="12"/>
      <c r="G976" s="12"/>
      <c r="O976" s="12"/>
      <c r="P976" s="12"/>
      <c r="Q976" s="12"/>
      <c r="R976" s="12"/>
      <c r="S976" s="12"/>
    </row>
    <row r="977">
      <c r="D977" s="12"/>
      <c r="E977" s="12"/>
      <c r="G977" s="12"/>
      <c r="O977" s="12"/>
      <c r="P977" s="12"/>
      <c r="Q977" s="12"/>
      <c r="R977" s="12"/>
      <c r="S977" s="12"/>
    </row>
    <row r="978">
      <c r="D978" s="12"/>
      <c r="E978" s="12"/>
      <c r="G978" s="12"/>
      <c r="O978" s="12"/>
      <c r="P978" s="12"/>
      <c r="Q978" s="12"/>
      <c r="R978" s="12"/>
      <c r="S978" s="12"/>
    </row>
    <row r="979">
      <c r="D979" s="12"/>
      <c r="E979" s="12"/>
      <c r="G979" s="12"/>
      <c r="O979" s="12"/>
      <c r="P979" s="12"/>
      <c r="Q979" s="12"/>
      <c r="R979" s="12"/>
      <c r="S979" s="12"/>
    </row>
    <row r="980">
      <c r="D980" s="12"/>
      <c r="E980" s="12"/>
      <c r="G980" s="12"/>
      <c r="O980" s="12"/>
      <c r="P980" s="12"/>
      <c r="Q980" s="12"/>
      <c r="R980" s="12"/>
      <c r="S980" s="12"/>
    </row>
    <row r="981">
      <c r="D981" s="12"/>
      <c r="E981" s="12"/>
      <c r="G981" s="12"/>
      <c r="O981" s="12"/>
      <c r="P981" s="12"/>
      <c r="Q981" s="12"/>
      <c r="R981" s="12"/>
      <c r="S981" s="12"/>
    </row>
    <row r="982">
      <c r="D982" s="12"/>
      <c r="E982" s="12"/>
      <c r="G982" s="12"/>
      <c r="O982" s="12"/>
      <c r="P982" s="12"/>
      <c r="Q982" s="12"/>
      <c r="R982" s="12"/>
      <c r="S982" s="12"/>
    </row>
    <row r="983">
      <c r="D983" s="12"/>
      <c r="E983" s="12"/>
      <c r="G983" s="12"/>
      <c r="O983" s="12"/>
      <c r="P983" s="12"/>
      <c r="Q983" s="12"/>
      <c r="R983" s="12"/>
      <c r="S983" s="12"/>
    </row>
    <row r="984">
      <c r="D984" s="12"/>
      <c r="E984" s="12"/>
      <c r="G984" s="12"/>
      <c r="O984" s="12"/>
      <c r="P984" s="12"/>
      <c r="Q984" s="12"/>
      <c r="R984" s="12"/>
      <c r="S984" s="12"/>
    </row>
    <row r="985">
      <c r="D985" s="12"/>
      <c r="E985" s="12"/>
      <c r="G985" s="12"/>
      <c r="O985" s="12"/>
      <c r="P985" s="12"/>
      <c r="Q985" s="12"/>
      <c r="R985" s="12"/>
      <c r="S985" s="12"/>
    </row>
    <row r="986">
      <c r="D986" s="12"/>
      <c r="E986" s="12"/>
      <c r="G986" s="12"/>
      <c r="O986" s="12"/>
      <c r="P986" s="12"/>
      <c r="Q986" s="12"/>
      <c r="R986" s="12"/>
      <c r="S986" s="12"/>
    </row>
    <row r="987">
      <c r="D987" s="12"/>
      <c r="E987" s="12"/>
      <c r="G987" s="12"/>
      <c r="O987" s="12"/>
      <c r="P987" s="12"/>
      <c r="Q987" s="12"/>
      <c r="R987" s="12"/>
      <c r="S987" s="12"/>
    </row>
    <row r="988">
      <c r="D988" s="12"/>
      <c r="E988" s="12"/>
      <c r="G988" s="12"/>
      <c r="O988" s="12"/>
      <c r="P988" s="12"/>
      <c r="Q988" s="12"/>
      <c r="R988" s="12"/>
      <c r="S988" s="12"/>
    </row>
    <row r="989">
      <c r="D989" s="12"/>
      <c r="E989" s="12"/>
      <c r="G989" s="12"/>
      <c r="O989" s="12"/>
      <c r="P989" s="12"/>
      <c r="Q989" s="12"/>
      <c r="R989" s="12"/>
      <c r="S989" s="12"/>
    </row>
    <row r="990">
      <c r="D990" s="12"/>
      <c r="E990" s="12"/>
      <c r="G990" s="12"/>
      <c r="O990" s="12"/>
      <c r="P990" s="12"/>
      <c r="Q990" s="12"/>
      <c r="R990" s="12"/>
      <c r="S990" s="12"/>
    </row>
    <row r="991">
      <c r="D991" s="12"/>
      <c r="E991" s="12"/>
      <c r="G991" s="12"/>
      <c r="O991" s="12"/>
      <c r="P991" s="12"/>
      <c r="Q991" s="12"/>
      <c r="R991" s="12"/>
      <c r="S991" s="12"/>
    </row>
    <row r="992">
      <c r="D992" s="12"/>
      <c r="E992" s="12"/>
      <c r="G992" s="12"/>
      <c r="O992" s="12"/>
      <c r="P992" s="12"/>
      <c r="Q992" s="12"/>
      <c r="R992" s="12"/>
      <c r="S992" s="12"/>
    </row>
    <row r="993">
      <c r="D993" s="12"/>
      <c r="E993" s="12"/>
      <c r="G993" s="12"/>
      <c r="O993" s="12"/>
      <c r="P993" s="12"/>
      <c r="Q993" s="12"/>
      <c r="R993" s="12"/>
      <c r="S993" s="12"/>
    </row>
    <row r="994">
      <c r="D994" s="12"/>
      <c r="E994" s="12"/>
      <c r="G994" s="12"/>
      <c r="O994" s="12"/>
      <c r="P994" s="12"/>
      <c r="Q994" s="12"/>
      <c r="R994" s="12"/>
      <c r="S994" s="12"/>
    </row>
    <row r="995">
      <c r="D995" s="12"/>
      <c r="E995" s="12"/>
      <c r="G995" s="12"/>
      <c r="O995" s="12"/>
      <c r="P995" s="12"/>
      <c r="Q995" s="12"/>
      <c r="R995" s="12"/>
      <c r="S995" s="12"/>
    </row>
    <row r="996">
      <c r="D996" s="12"/>
      <c r="E996" s="12"/>
      <c r="G996" s="12"/>
      <c r="O996" s="12"/>
      <c r="P996" s="12"/>
      <c r="Q996" s="12"/>
      <c r="R996" s="12"/>
      <c r="S996" s="12"/>
    </row>
    <row r="997">
      <c r="D997" s="12"/>
      <c r="E997" s="12"/>
      <c r="G997" s="12"/>
      <c r="O997" s="12"/>
      <c r="P997" s="12"/>
      <c r="Q997" s="12"/>
      <c r="R997" s="12"/>
      <c r="S997" s="12"/>
    </row>
    <row r="998">
      <c r="D998" s="12"/>
      <c r="E998" s="12"/>
      <c r="G998" s="12"/>
      <c r="O998" s="12"/>
      <c r="P998" s="12"/>
      <c r="Q998" s="12"/>
      <c r="R998" s="12"/>
      <c r="S998" s="12"/>
    </row>
    <row r="999">
      <c r="D999" s="12"/>
      <c r="E999" s="12"/>
      <c r="G999" s="12"/>
      <c r="O999" s="12"/>
      <c r="P999" s="12"/>
      <c r="Q999" s="12"/>
      <c r="R999" s="12"/>
      <c r="S999" s="12"/>
    </row>
    <row r="1000">
      <c r="D1000" s="12"/>
      <c r="E1000" s="12"/>
      <c r="G1000" s="12"/>
      <c r="O1000" s="12"/>
      <c r="P1000" s="12"/>
      <c r="Q1000" s="12"/>
      <c r="R1000" s="12"/>
      <c r="S1000" s="12"/>
    </row>
  </sheetData>
  <autoFilter ref="$A$3:$T$194"/>
  <mergeCells count="8">
    <mergeCell ref="A1:C2"/>
    <mergeCell ref="G1:H1"/>
    <mergeCell ref="I1:N1"/>
    <mergeCell ref="P1:S1"/>
    <mergeCell ref="D2:F2"/>
    <mergeCell ref="G2:H2"/>
    <mergeCell ref="I2:N2"/>
    <mergeCell ref="P2:S2"/>
  </mergeCells>
  <conditionalFormatting sqref="A4:H194 M4:O194 S4:Y194">
    <cfRule type="expression" dxfId="0" priority="1">
      <formula> $F4 = TRUE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54" t="s">
        <v>393</v>
      </c>
      <c r="B1" s="42">
        <v>1.0</v>
      </c>
      <c r="C1" s="42">
        <v>2.0</v>
      </c>
      <c r="D1" s="42">
        <v>3.0</v>
      </c>
      <c r="E1" s="42">
        <v>4.0</v>
      </c>
      <c r="F1" s="42" t="s">
        <v>394</v>
      </c>
    </row>
    <row r="2">
      <c r="A2" s="27" t="s">
        <v>13</v>
      </c>
      <c r="B2" s="33">
        <v>10.0</v>
      </c>
      <c r="C2" s="33">
        <v>10.0</v>
      </c>
      <c r="D2" s="33">
        <v>0.0</v>
      </c>
      <c r="E2" s="33">
        <v>0.0</v>
      </c>
      <c r="F2" s="35">
        <v>45293.0</v>
      </c>
    </row>
    <row r="3">
      <c r="A3" s="38" t="s">
        <v>15</v>
      </c>
      <c r="B3" s="33">
        <v>10.0</v>
      </c>
      <c r="C3" s="33">
        <v>10.0</v>
      </c>
      <c r="D3" s="33">
        <v>0.0</v>
      </c>
      <c r="E3" s="33">
        <v>0.0</v>
      </c>
      <c r="F3" s="41">
        <v>45293.0</v>
      </c>
    </row>
    <row r="4">
      <c r="A4" s="38" t="s">
        <v>17</v>
      </c>
      <c r="B4" s="42">
        <v>0.0</v>
      </c>
      <c r="C4" s="42">
        <v>0.0</v>
      </c>
      <c r="D4" s="42">
        <v>0.0</v>
      </c>
      <c r="E4" s="42">
        <v>0.0</v>
      </c>
      <c r="F4" s="41">
        <v>45292.0</v>
      </c>
    </row>
    <row r="5">
      <c r="A5" s="38" t="s">
        <v>19</v>
      </c>
      <c r="F5" s="40"/>
    </row>
    <row r="6">
      <c r="A6" s="38" t="s">
        <v>21</v>
      </c>
      <c r="B6" s="42">
        <v>10.0</v>
      </c>
      <c r="C6" s="42">
        <v>10.0</v>
      </c>
      <c r="D6" s="42">
        <v>0.0</v>
      </c>
      <c r="E6" s="42">
        <v>0.0</v>
      </c>
      <c r="F6" s="41">
        <v>45293.0</v>
      </c>
    </row>
    <row r="7">
      <c r="A7" s="38" t="s">
        <v>23</v>
      </c>
      <c r="B7" s="42">
        <v>10.0</v>
      </c>
      <c r="C7" s="42">
        <v>10.0</v>
      </c>
      <c r="D7" s="42">
        <v>10.0</v>
      </c>
      <c r="E7" s="42">
        <v>0.0</v>
      </c>
      <c r="F7" s="41">
        <v>45292.0</v>
      </c>
    </row>
    <row r="8">
      <c r="A8" s="38" t="s">
        <v>25</v>
      </c>
      <c r="F8" s="41"/>
    </row>
    <row r="9">
      <c r="A9" s="38" t="s">
        <v>27</v>
      </c>
      <c r="B9" s="42">
        <v>10.0</v>
      </c>
      <c r="C9" s="42">
        <v>10.0</v>
      </c>
      <c r="D9" s="42">
        <v>10.0</v>
      </c>
      <c r="E9" s="42">
        <v>8.0</v>
      </c>
      <c r="F9" s="41">
        <v>45292.0</v>
      </c>
    </row>
    <row r="10">
      <c r="A10" s="38" t="s">
        <v>29</v>
      </c>
      <c r="F10" s="40"/>
    </row>
    <row r="11">
      <c r="A11" s="38" t="s">
        <v>31</v>
      </c>
      <c r="F11" s="40"/>
    </row>
    <row r="12">
      <c r="A12" s="38" t="s">
        <v>33</v>
      </c>
      <c r="F12" s="40"/>
    </row>
    <row r="13">
      <c r="A13" s="38" t="s">
        <v>35</v>
      </c>
      <c r="F13" s="40"/>
    </row>
    <row r="14">
      <c r="A14" s="38" t="s">
        <v>37</v>
      </c>
      <c r="B14" s="42">
        <v>0.0</v>
      </c>
      <c r="C14" s="42">
        <v>10.0</v>
      </c>
      <c r="D14" s="42">
        <v>10.0</v>
      </c>
      <c r="E14" s="42">
        <v>6.0</v>
      </c>
      <c r="F14" s="41">
        <v>45292.0</v>
      </c>
    </row>
    <row r="15">
      <c r="A15" s="38" t="s">
        <v>39</v>
      </c>
      <c r="B15" s="42">
        <v>10.0</v>
      </c>
      <c r="C15" s="42">
        <v>10.0</v>
      </c>
      <c r="D15" s="42">
        <v>4.0</v>
      </c>
      <c r="E15" s="42">
        <v>4.0</v>
      </c>
      <c r="F15" s="41">
        <v>45293.0</v>
      </c>
    </row>
    <row r="16">
      <c r="A16" s="38" t="s">
        <v>41</v>
      </c>
      <c r="F16" s="40"/>
    </row>
    <row r="17">
      <c r="A17" s="38" t="s">
        <v>43</v>
      </c>
      <c r="B17" s="42">
        <v>7.0</v>
      </c>
      <c r="C17" s="42">
        <v>10.0</v>
      </c>
      <c r="D17" s="42">
        <v>0.0</v>
      </c>
      <c r="E17" s="42">
        <v>0.0</v>
      </c>
      <c r="F17" s="41">
        <v>45293.0</v>
      </c>
    </row>
    <row r="18">
      <c r="A18" s="38" t="s">
        <v>45</v>
      </c>
      <c r="F18" s="40"/>
    </row>
    <row r="19">
      <c r="A19" s="38" t="s">
        <v>47</v>
      </c>
      <c r="F19" s="40"/>
    </row>
    <row r="20">
      <c r="A20" s="38" t="s">
        <v>49</v>
      </c>
      <c r="F20" s="40"/>
    </row>
    <row r="21">
      <c r="A21" s="38" t="s">
        <v>51</v>
      </c>
      <c r="F21" s="40"/>
    </row>
    <row r="22">
      <c r="A22" s="38" t="s">
        <v>53</v>
      </c>
      <c r="F22" s="40"/>
    </row>
    <row r="23">
      <c r="A23" s="38" t="s">
        <v>55</v>
      </c>
      <c r="B23" s="42">
        <v>10.0</v>
      </c>
      <c r="C23" s="42">
        <v>10.0</v>
      </c>
      <c r="D23" s="42">
        <v>5.0</v>
      </c>
      <c r="E23" s="42">
        <v>7.0</v>
      </c>
      <c r="F23" s="41">
        <v>45293.0</v>
      </c>
    </row>
    <row r="24">
      <c r="A24" s="38" t="s">
        <v>57</v>
      </c>
      <c r="B24" s="42">
        <v>10.0</v>
      </c>
      <c r="C24" s="42">
        <v>10.0</v>
      </c>
      <c r="D24" s="42">
        <v>10.0</v>
      </c>
      <c r="E24" s="42">
        <v>0.0</v>
      </c>
      <c r="F24" s="41">
        <v>45292.0</v>
      </c>
    </row>
    <row r="25">
      <c r="A25" s="38" t="s">
        <v>59</v>
      </c>
      <c r="F25" s="40"/>
    </row>
    <row r="26">
      <c r="A26" s="38" t="s">
        <v>61</v>
      </c>
      <c r="F26" s="40"/>
    </row>
    <row r="27">
      <c r="A27" s="38" t="s">
        <v>63</v>
      </c>
      <c r="B27" s="42">
        <v>10.0</v>
      </c>
      <c r="C27" s="42">
        <v>10.0</v>
      </c>
      <c r="D27" s="42">
        <v>0.0</v>
      </c>
      <c r="E27" s="42">
        <v>0.0</v>
      </c>
      <c r="F27" s="41">
        <v>45293.0</v>
      </c>
    </row>
    <row r="28">
      <c r="A28" s="38" t="s">
        <v>65</v>
      </c>
      <c r="F28" s="40"/>
    </row>
    <row r="29">
      <c r="A29" s="38" t="s">
        <v>67</v>
      </c>
      <c r="B29" s="42">
        <v>10.0</v>
      </c>
      <c r="C29" s="42">
        <v>10.0</v>
      </c>
      <c r="D29" s="42">
        <v>4.0</v>
      </c>
      <c r="E29" s="42">
        <v>5.0</v>
      </c>
      <c r="F29" s="41">
        <v>45292.0</v>
      </c>
    </row>
    <row r="30">
      <c r="A30" s="38" t="s">
        <v>69</v>
      </c>
      <c r="B30" s="42">
        <v>10.0</v>
      </c>
      <c r="C30" s="42">
        <v>10.0</v>
      </c>
      <c r="D30" s="42">
        <v>0.0</v>
      </c>
      <c r="E30" s="42">
        <v>0.0</v>
      </c>
      <c r="F30" s="41">
        <v>45293.0</v>
      </c>
    </row>
    <row r="31">
      <c r="A31" s="38" t="s">
        <v>71</v>
      </c>
      <c r="B31" s="42">
        <v>10.0</v>
      </c>
      <c r="C31" s="42">
        <v>2.0</v>
      </c>
      <c r="D31" s="42">
        <v>0.0</v>
      </c>
      <c r="E31" s="42">
        <v>0.0</v>
      </c>
      <c r="F31" s="41">
        <v>45293.0</v>
      </c>
    </row>
    <row r="32">
      <c r="A32" s="38" t="s">
        <v>73</v>
      </c>
      <c r="B32" s="33">
        <v>10.0</v>
      </c>
      <c r="C32" s="33">
        <v>10.0</v>
      </c>
      <c r="D32" s="33">
        <v>0.0</v>
      </c>
      <c r="E32" s="33">
        <v>0.0</v>
      </c>
      <c r="F32" s="41">
        <v>45293.0</v>
      </c>
    </row>
    <row r="33">
      <c r="A33" s="38" t="s">
        <v>75</v>
      </c>
      <c r="B33" s="42">
        <v>10.0</v>
      </c>
      <c r="C33" s="42">
        <v>10.0</v>
      </c>
      <c r="D33" s="42">
        <v>2.0</v>
      </c>
      <c r="E33" s="42">
        <v>0.0</v>
      </c>
      <c r="F33" s="41">
        <v>45292.0</v>
      </c>
    </row>
    <row r="34">
      <c r="A34" s="38" t="s">
        <v>77</v>
      </c>
      <c r="B34" s="42">
        <v>10.0</v>
      </c>
      <c r="C34" s="42">
        <v>10.0</v>
      </c>
      <c r="D34" s="42">
        <v>10.0</v>
      </c>
      <c r="E34" s="42">
        <v>0.0</v>
      </c>
      <c r="F34" s="41">
        <v>45292.0</v>
      </c>
    </row>
    <row r="35">
      <c r="A35" s="38" t="s">
        <v>79</v>
      </c>
      <c r="B35" s="42">
        <v>0.0</v>
      </c>
      <c r="C35" s="42">
        <v>4.0</v>
      </c>
      <c r="D35" s="42">
        <v>0.0</v>
      </c>
      <c r="E35" s="42">
        <v>0.0</v>
      </c>
      <c r="F35" s="41">
        <v>45293.0</v>
      </c>
    </row>
    <row r="36">
      <c r="A36" s="38" t="s">
        <v>81</v>
      </c>
      <c r="B36" s="42">
        <v>10.0</v>
      </c>
      <c r="C36" s="42">
        <v>10.0</v>
      </c>
      <c r="D36" s="42">
        <v>2.0</v>
      </c>
      <c r="E36" s="42">
        <v>0.0</v>
      </c>
      <c r="F36" s="41">
        <v>45292.0</v>
      </c>
    </row>
    <row r="37">
      <c r="A37" s="38" t="s">
        <v>83</v>
      </c>
      <c r="B37" s="33">
        <v>0.0</v>
      </c>
      <c r="C37" s="33">
        <v>0.0</v>
      </c>
      <c r="D37" s="33">
        <v>0.0</v>
      </c>
      <c r="E37" s="33">
        <v>0.0</v>
      </c>
      <c r="F37" s="41">
        <v>45293.0</v>
      </c>
    </row>
    <row r="38">
      <c r="A38" s="38" t="s">
        <v>85</v>
      </c>
      <c r="F38" s="40"/>
    </row>
    <row r="39">
      <c r="A39" s="38" t="s">
        <v>87</v>
      </c>
      <c r="B39" s="42">
        <v>10.0</v>
      </c>
      <c r="C39" s="42">
        <v>10.0</v>
      </c>
      <c r="D39" s="42">
        <v>0.0</v>
      </c>
      <c r="E39" s="42">
        <v>0.0</v>
      </c>
      <c r="F39" s="41">
        <v>45292.0</v>
      </c>
    </row>
    <row r="40">
      <c r="A40" s="38" t="s">
        <v>89</v>
      </c>
      <c r="B40" s="33">
        <v>10.0</v>
      </c>
      <c r="C40" s="33">
        <v>0.0</v>
      </c>
      <c r="D40" s="33">
        <v>0.0</v>
      </c>
      <c r="E40" s="33">
        <v>0.0</v>
      </c>
      <c r="F40" s="41">
        <v>45293.0</v>
      </c>
    </row>
    <row r="41">
      <c r="A41" s="38" t="s">
        <v>91</v>
      </c>
      <c r="F41" s="40"/>
    </row>
    <row r="42">
      <c r="A42" s="38" t="s">
        <v>93</v>
      </c>
      <c r="F42" s="40"/>
    </row>
    <row r="43">
      <c r="A43" s="38" t="s">
        <v>95</v>
      </c>
      <c r="B43" s="42">
        <v>10.0</v>
      </c>
      <c r="C43" s="42">
        <v>10.0</v>
      </c>
      <c r="D43" s="42">
        <v>2.0</v>
      </c>
      <c r="E43" s="42">
        <v>0.0</v>
      </c>
      <c r="F43" s="41">
        <v>45292.0</v>
      </c>
    </row>
    <row r="44">
      <c r="A44" s="38" t="s">
        <v>97</v>
      </c>
      <c r="F44" s="40"/>
    </row>
    <row r="45">
      <c r="A45" s="38" t="s">
        <v>99</v>
      </c>
      <c r="F45" s="40"/>
    </row>
    <row r="46">
      <c r="A46" s="38" t="s">
        <v>101</v>
      </c>
      <c r="B46" s="42">
        <v>10.0</v>
      </c>
      <c r="C46" s="42">
        <v>10.0</v>
      </c>
      <c r="D46" s="42">
        <v>0.0</v>
      </c>
      <c r="E46" s="42">
        <v>0.0</v>
      </c>
      <c r="F46" s="41">
        <v>45292.0</v>
      </c>
    </row>
    <row r="47">
      <c r="A47" s="38" t="s">
        <v>103</v>
      </c>
      <c r="F47" s="40"/>
    </row>
    <row r="48">
      <c r="A48" s="38" t="s">
        <v>105</v>
      </c>
      <c r="B48" s="42">
        <v>10.0</v>
      </c>
      <c r="C48" s="42">
        <v>10.0</v>
      </c>
      <c r="D48" s="42">
        <v>2.0</v>
      </c>
      <c r="E48" s="42">
        <v>0.0</v>
      </c>
      <c r="F48" s="41">
        <v>45292.0</v>
      </c>
    </row>
    <row r="49">
      <c r="A49" s="38" t="s">
        <v>107</v>
      </c>
      <c r="B49" s="33">
        <v>10.0</v>
      </c>
      <c r="C49" s="33">
        <v>10.0</v>
      </c>
      <c r="D49" s="33">
        <v>0.0</v>
      </c>
      <c r="E49" s="33">
        <v>0.0</v>
      </c>
      <c r="F49" s="41">
        <v>45293.0</v>
      </c>
    </row>
    <row r="50">
      <c r="A50" s="38" t="s">
        <v>109</v>
      </c>
      <c r="F50" s="40"/>
    </row>
    <row r="51">
      <c r="A51" s="38" t="s">
        <v>111</v>
      </c>
      <c r="B51" s="42">
        <v>0.0</v>
      </c>
      <c r="C51" s="42">
        <v>10.0</v>
      </c>
      <c r="D51" s="42">
        <v>0.0</v>
      </c>
      <c r="E51" s="42">
        <v>0.0</v>
      </c>
      <c r="F51" s="41">
        <v>45293.0</v>
      </c>
    </row>
    <row r="52">
      <c r="A52" s="38" t="s">
        <v>113</v>
      </c>
      <c r="F52" s="40"/>
    </row>
    <row r="53">
      <c r="A53" s="38" t="s">
        <v>115</v>
      </c>
      <c r="B53" s="42">
        <v>10.0</v>
      </c>
      <c r="C53" s="42">
        <v>10.0</v>
      </c>
      <c r="D53" s="42">
        <v>10.0</v>
      </c>
      <c r="E53" s="42">
        <v>0.0</v>
      </c>
      <c r="F53" s="41">
        <v>45292.0</v>
      </c>
    </row>
    <row r="54">
      <c r="A54" s="38" t="s">
        <v>117</v>
      </c>
      <c r="B54" s="33">
        <v>10.0</v>
      </c>
      <c r="C54" s="33">
        <v>10.0</v>
      </c>
      <c r="D54" s="33">
        <v>2.0</v>
      </c>
      <c r="E54" s="33">
        <v>0.0</v>
      </c>
      <c r="F54" s="41">
        <v>45293.0</v>
      </c>
    </row>
    <row r="55">
      <c r="A55" s="38" t="s">
        <v>119</v>
      </c>
      <c r="B55" s="42">
        <v>10.0</v>
      </c>
      <c r="C55" s="42">
        <v>10.0</v>
      </c>
      <c r="D55" s="42">
        <v>2.0</v>
      </c>
      <c r="E55" s="42">
        <v>0.0</v>
      </c>
      <c r="F55" s="41">
        <v>45293.0</v>
      </c>
    </row>
    <row r="56">
      <c r="A56" s="38" t="s">
        <v>121</v>
      </c>
      <c r="B56" s="42">
        <v>10.0</v>
      </c>
      <c r="C56" s="42">
        <v>10.0</v>
      </c>
      <c r="D56" s="42">
        <v>0.0</v>
      </c>
      <c r="E56" s="42">
        <v>0.0</v>
      </c>
      <c r="F56" s="41">
        <v>45293.0</v>
      </c>
    </row>
    <row r="57">
      <c r="A57" s="38" t="s">
        <v>123</v>
      </c>
      <c r="B57" s="42">
        <v>10.0</v>
      </c>
      <c r="C57" s="42">
        <v>10.0</v>
      </c>
      <c r="D57" s="42">
        <v>2.0</v>
      </c>
      <c r="E57" s="42">
        <v>0.0</v>
      </c>
      <c r="F57" s="41">
        <v>45292.0</v>
      </c>
    </row>
    <row r="58">
      <c r="A58" s="38" t="s">
        <v>125</v>
      </c>
      <c r="B58" s="42">
        <v>10.0</v>
      </c>
      <c r="C58" s="42">
        <v>10.0</v>
      </c>
      <c r="D58" s="42">
        <v>2.0</v>
      </c>
      <c r="E58" s="42">
        <v>0.0</v>
      </c>
      <c r="F58" s="41">
        <v>45292.0</v>
      </c>
    </row>
    <row r="59">
      <c r="A59" s="38" t="s">
        <v>127</v>
      </c>
      <c r="B59" s="42">
        <v>10.0</v>
      </c>
      <c r="C59" s="42">
        <v>10.0</v>
      </c>
      <c r="D59" s="42">
        <v>2.0</v>
      </c>
      <c r="E59" s="42">
        <v>0.0</v>
      </c>
      <c r="F59" s="41">
        <v>45293.0</v>
      </c>
    </row>
    <row r="60">
      <c r="A60" s="38" t="s">
        <v>129</v>
      </c>
      <c r="B60" s="42">
        <v>10.0</v>
      </c>
      <c r="C60" s="42">
        <v>10.0</v>
      </c>
      <c r="D60" s="42">
        <v>10.0</v>
      </c>
      <c r="E60" s="42">
        <v>8.0</v>
      </c>
      <c r="F60" s="41">
        <v>45292.0</v>
      </c>
    </row>
    <row r="61">
      <c r="A61" s="38" t="s">
        <v>131</v>
      </c>
      <c r="F61" s="40"/>
    </row>
    <row r="62">
      <c r="A62" s="38" t="s">
        <v>133</v>
      </c>
      <c r="B62" s="33">
        <v>8.0</v>
      </c>
      <c r="C62" s="33">
        <v>10.0</v>
      </c>
      <c r="D62" s="33">
        <v>0.0</v>
      </c>
      <c r="E62" s="33">
        <v>4.0</v>
      </c>
      <c r="F62" s="41">
        <v>45293.0</v>
      </c>
    </row>
    <row r="63">
      <c r="A63" s="38" t="s">
        <v>135</v>
      </c>
      <c r="B63" s="33">
        <v>10.0</v>
      </c>
      <c r="C63" s="33">
        <v>0.0</v>
      </c>
      <c r="D63" s="33">
        <v>0.0</v>
      </c>
      <c r="E63" s="33">
        <v>0.0</v>
      </c>
      <c r="F63" s="41">
        <v>45293.0</v>
      </c>
    </row>
    <row r="64">
      <c r="A64" s="38" t="s">
        <v>137</v>
      </c>
      <c r="F64" s="40"/>
    </row>
    <row r="65">
      <c r="A65" s="38" t="s">
        <v>139</v>
      </c>
      <c r="B65" s="42">
        <v>10.0</v>
      </c>
      <c r="C65" s="42">
        <v>10.0</v>
      </c>
      <c r="D65" s="42">
        <v>8.0</v>
      </c>
      <c r="E65" s="42">
        <v>0.0</v>
      </c>
      <c r="F65" s="41">
        <v>45292.0</v>
      </c>
    </row>
    <row r="66">
      <c r="A66" s="38" t="s">
        <v>142</v>
      </c>
      <c r="F66" s="40"/>
    </row>
    <row r="67">
      <c r="A67" s="38" t="s">
        <v>144</v>
      </c>
      <c r="B67" s="33">
        <v>10.0</v>
      </c>
      <c r="C67" s="33">
        <v>10.0</v>
      </c>
      <c r="D67" s="33">
        <v>10.0</v>
      </c>
      <c r="E67" s="33">
        <v>8.0</v>
      </c>
      <c r="F67" s="41">
        <v>45293.0</v>
      </c>
    </row>
    <row r="68">
      <c r="A68" s="38" t="s">
        <v>146</v>
      </c>
      <c r="F68" s="40"/>
    </row>
    <row r="69">
      <c r="A69" s="38" t="s">
        <v>148</v>
      </c>
      <c r="B69" s="42">
        <v>5.0</v>
      </c>
      <c r="C69" s="42">
        <v>0.0</v>
      </c>
      <c r="D69" s="42">
        <v>0.0</v>
      </c>
      <c r="E69" s="42">
        <v>0.0</v>
      </c>
      <c r="F69" s="41">
        <v>45292.0</v>
      </c>
    </row>
    <row r="70">
      <c r="A70" s="38" t="s">
        <v>150</v>
      </c>
      <c r="B70" s="42">
        <v>7.0</v>
      </c>
      <c r="C70" s="42">
        <v>10.0</v>
      </c>
      <c r="D70" s="42">
        <v>0.0</v>
      </c>
      <c r="E70" s="42">
        <v>0.0</v>
      </c>
      <c r="F70" s="41">
        <v>45292.0</v>
      </c>
    </row>
    <row r="71">
      <c r="A71" s="38" t="s">
        <v>152</v>
      </c>
      <c r="F71" s="40"/>
    </row>
    <row r="72">
      <c r="A72" s="38" t="s">
        <v>154</v>
      </c>
      <c r="B72" s="42">
        <v>10.0</v>
      </c>
      <c r="C72" s="42">
        <v>10.0</v>
      </c>
      <c r="D72" s="42">
        <v>10.0</v>
      </c>
      <c r="E72" s="42">
        <v>0.0</v>
      </c>
      <c r="F72" s="41">
        <v>45292.0</v>
      </c>
    </row>
    <row r="73">
      <c r="A73" s="38" t="s">
        <v>156</v>
      </c>
      <c r="B73" s="33">
        <v>10.0</v>
      </c>
      <c r="C73" s="33">
        <v>10.0</v>
      </c>
      <c r="D73" s="33">
        <v>0.0</v>
      </c>
      <c r="E73" s="33">
        <v>8.0</v>
      </c>
      <c r="F73" s="41">
        <v>45293.0</v>
      </c>
    </row>
    <row r="74">
      <c r="A74" s="38" t="s">
        <v>158</v>
      </c>
      <c r="F74" s="40"/>
    </row>
    <row r="75">
      <c r="A75" s="38" t="s">
        <v>160</v>
      </c>
      <c r="F75" s="40"/>
    </row>
    <row r="76">
      <c r="A76" s="38" t="s">
        <v>162</v>
      </c>
      <c r="B76" s="42">
        <v>10.0</v>
      </c>
      <c r="C76" s="42">
        <v>10.0</v>
      </c>
      <c r="D76" s="42">
        <v>10.0</v>
      </c>
      <c r="E76" s="42">
        <v>0.0</v>
      </c>
      <c r="F76" s="41">
        <v>45292.0</v>
      </c>
    </row>
    <row r="77">
      <c r="A77" s="38" t="s">
        <v>164</v>
      </c>
      <c r="B77" s="42">
        <v>10.0</v>
      </c>
      <c r="C77" s="42">
        <v>10.0</v>
      </c>
      <c r="D77" s="42">
        <v>10.0</v>
      </c>
      <c r="E77" s="42">
        <v>0.0</v>
      </c>
      <c r="F77" s="41">
        <v>45292.0</v>
      </c>
    </row>
    <row r="78">
      <c r="A78" s="38" t="s">
        <v>166</v>
      </c>
      <c r="F78" s="40"/>
    </row>
    <row r="79">
      <c r="A79" s="38" t="s">
        <v>168</v>
      </c>
      <c r="B79" s="42">
        <v>10.0</v>
      </c>
      <c r="C79" s="42">
        <v>10.0</v>
      </c>
      <c r="D79" s="42">
        <v>0.0</v>
      </c>
      <c r="E79" s="42">
        <v>0.0</v>
      </c>
      <c r="F79" s="41">
        <v>45292.0</v>
      </c>
    </row>
    <row r="80">
      <c r="A80" s="38" t="s">
        <v>170</v>
      </c>
      <c r="B80" s="42">
        <v>10.0</v>
      </c>
      <c r="C80" s="42">
        <v>10.0</v>
      </c>
      <c r="D80" s="42">
        <v>10.0</v>
      </c>
      <c r="E80" s="42">
        <v>0.0</v>
      </c>
      <c r="F80" s="41">
        <v>45292.0</v>
      </c>
    </row>
    <row r="81">
      <c r="A81" s="38" t="s">
        <v>172</v>
      </c>
      <c r="B81" s="42">
        <v>10.0</v>
      </c>
      <c r="C81" s="42">
        <v>10.0</v>
      </c>
      <c r="D81" s="42">
        <v>3.0</v>
      </c>
      <c r="E81" s="42">
        <v>0.0</v>
      </c>
      <c r="F81" s="41">
        <v>45292.0</v>
      </c>
    </row>
    <row r="82">
      <c r="A82" s="38" t="s">
        <v>174</v>
      </c>
      <c r="F82" s="40"/>
    </row>
    <row r="83">
      <c r="A83" s="38" t="s">
        <v>176</v>
      </c>
      <c r="B83" s="33">
        <v>10.0</v>
      </c>
      <c r="C83" s="33">
        <v>10.0</v>
      </c>
      <c r="D83" s="33">
        <v>4.0</v>
      </c>
      <c r="E83" s="33">
        <v>0.0</v>
      </c>
      <c r="F83" s="41">
        <v>45293.0</v>
      </c>
    </row>
    <row r="84">
      <c r="A84" s="38" t="s">
        <v>178</v>
      </c>
      <c r="B84" s="42">
        <v>10.0</v>
      </c>
      <c r="C84" s="42">
        <v>10.0</v>
      </c>
      <c r="D84" s="42">
        <v>2.0</v>
      </c>
      <c r="E84" s="42">
        <v>0.0</v>
      </c>
      <c r="F84" s="41">
        <v>45292.0</v>
      </c>
    </row>
    <row r="85">
      <c r="A85" s="38" t="s">
        <v>180</v>
      </c>
      <c r="B85" s="42">
        <v>10.0</v>
      </c>
      <c r="C85" s="42">
        <v>10.0</v>
      </c>
      <c r="D85" s="42">
        <v>0.0</v>
      </c>
      <c r="E85" s="42">
        <v>0.0</v>
      </c>
      <c r="F85" s="41">
        <v>45293.0</v>
      </c>
    </row>
    <row r="86">
      <c r="A86" s="38" t="s">
        <v>182</v>
      </c>
      <c r="F86" s="40"/>
    </row>
    <row r="87">
      <c r="A87" s="38" t="s">
        <v>184</v>
      </c>
      <c r="B87" s="42">
        <v>10.0</v>
      </c>
      <c r="C87" s="42">
        <v>10.0</v>
      </c>
      <c r="D87" s="42">
        <v>10.0</v>
      </c>
      <c r="E87" s="42">
        <v>2.0</v>
      </c>
      <c r="F87" s="41">
        <v>45292.0</v>
      </c>
    </row>
    <row r="88">
      <c r="A88" s="38" t="s">
        <v>186</v>
      </c>
      <c r="B88" s="42">
        <v>10.0</v>
      </c>
      <c r="C88" s="42">
        <v>10.0</v>
      </c>
      <c r="D88" s="42">
        <v>2.0</v>
      </c>
      <c r="E88" s="42">
        <v>0.0</v>
      </c>
      <c r="F88" s="41">
        <v>45292.0</v>
      </c>
    </row>
    <row r="89">
      <c r="A89" s="38" t="s">
        <v>188</v>
      </c>
      <c r="F89" s="40"/>
    </row>
    <row r="90">
      <c r="A90" s="38" t="s">
        <v>190</v>
      </c>
      <c r="B90" s="42">
        <v>10.0</v>
      </c>
      <c r="C90" s="42">
        <v>10.0</v>
      </c>
      <c r="D90" s="42">
        <v>0.0</v>
      </c>
      <c r="E90" s="42">
        <v>1.0</v>
      </c>
      <c r="F90" s="41">
        <v>45293.0</v>
      </c>
    </row>
    <row r="91">
      <c r="A91" s="38" t="s">
        <v>192</v>
      </c>
      <c r="F91" s="40"/>
    </row>
    <row r="92">
      <c r="A92" s="38" t="s">
        <v>194</v>
      </c>
      <c r="F92" s="40"/>
    </row>
    <row r="93">
      <c r="A93" s="38" t="s">
        <v>196</v>
      </c>
      <c r="F93" s="40"/>
    </row>
    <row r="94">
      <c r="A94" s="38" t="s">
        <v>198</v>
      </c>
      <c r="B94" s="42">
        <v>0.0</v>
      </c>
      <c r="C94" s="42">
        <v>8.0</v>
      </c>
      <c r="D94" s="42">
        <v>2.0</v>
      </c>
      <c r="E94" s="42">
        <v>2.0</v>
      </c>
      <c r="F94" s="41">
        <v>45293.0</v>
      </c>
    </row>
    <row r="95">
      <c r="A95" s="38" t="s">
        <v>200</v>
      </c>
      <c r="F95" s="40"/>
    </row>
    <row r="96">
      <c r="A96" s="38" t="s">
        <v>202</v>
      </c>
      <c r="F96" s="40"/>
    </row>
    <row r="97">
      <c r="A97" s="38" t="s">
        <v>204</v>
      </c>
      <c r="F97" s="40"/>
    </row>
    <row r="98">
      <c r="A98" s="38" t="s">
        <v>206</v>
      </c>
      <c r="B98" s="42">
        <v>10.0</v>
      </c>
      <c r="C98" s="42">
        <v>10.0</v>
      </c>
      <c r="D98" s="42">
        <v>2.0</v>
      </c>
      <c r="E98" s="42">
        <v>0.0</v>
      </c>
      <c r="F98" s="41">
        <v>45292.0</v>
      </c>
    </row>
    <row r="99">
      <c r="A99" s="38" t="s">
        <v>208</v>
      </c>
      <c r="F99" s="40"/>
    </row>
    <row r="100">
      <c r="A100" s="38" t="s">
        <v>210</v>
      </c>
      <c r="B100" s="42">
        <v>10.0</v>
      </c>
      <c r="C100" s="42">
        <v>10.0</v>
      </c>
      <c r="D100" s="42">
        <v>2.0</v>
      </c>
      <c r="E100" s="42">
        <v>0.0</v>
      </c>
      <c r="F100" s="41">
        <v>45292.0</v>
      </c>
    </row>
    <row r="101">
      <c r="A101" s="38" t="s">
        <v>212</v>
      </c>
      <c r="F101" s="40"/>
    </row>
    <row r="102">
      <c r="A102" s="38" t="s">
        <v>214</v>
      </c>
      <c r="F102" s="40"/>
    </row>
    <row r="103">
      <c r="A103" s="38" t="s">
        <v>216</v>
      </c>
      <c r="B103" s="33">
        <v>10.0</v>
      </c>
      <c r="C103" s="33">
        <v>10.0</v>
      </c>
      <c r="D103" s="33">
        <v>0.0</v>
      </c>
      <c r="E103" s="33">
        <v>0.0</v>
      </c>
      <c r="F103" s="41">
        <v>45293.0</v>
      </c>
    </row>
    <row r="104">
      <c r="A104" s="38" t="s">
        <v>218</v>
      </c>
      <c r="B104" s="42">
        <v>10.0</v>
      </c>
      <c r="C104" s="42">
        <v>10.0</v>
      </c>
      <c r="D104" s="42">
        <v>10.0</v>
      </c>
      <c r="E104" s="42">
        <v>0.0</v>
      </c>
      <c r="F104" s="41">
        <v>45292.0</v>
      </c>
    </row>
    <row r="105">
      <c r="A105" s="38" t="s">
        <v>220</v>
      </c>
      <c r="B105" s="33">
        <v>10.0</v>
      </c>
      <c r="C105" s="33">
        <v>10.0</v>
      </c>
      <c r="D105" s="33">
        <v>0.0</v>
      </c>
      <c r="E105" s="33">
        <v>0.0</v>
      </c>
      <c r="F105" s="41">
        <v>45293.0</v>
      </c>
    </row>
    <row r="106">
      <c r="A106" s="38" t="s">
        <v>222</v>
      </c>
      <c r="B106" s="42">
        <v>10.0</v>
      </c>
      <c r="C106" s="42">
        <v>10.0</v>
      </c>
      <c r="D106" s="42">
        <v>2.0</v>
      </c>
      <c r="E106" s="42">
        <v>2.0</v>
      </c>
      <c r="F106" s="41">
        <v>45292.0</v>
      </c>
    </row>
    <row r="107">
      <c r="A107" s="38" t="s">
        <v>224</v>
      </c>
      <c r="B107" s="42">
        <v>10.0</v>
      </c>
      <c r="C107" s="42">
        <v>10.0</v>
      </c>
      <c r="D107" s="42">
        <v>8.0</v>
      </c>
      <c r="E107" s="42">
        <v>0.0</v>
      </c>
      <c r="F107" s="41">
        <v>45292.0</v>
      </c>
    </row>
    <row r="108">
      <c r="A108" s="38" t="s">
        <v>226</v>
      </c>
      <c r="F108" s="40"/>
    </row>
    <row r="109">
      <c r="A109" s="38" t="s">
        <v>228</v>
      </c>
      <c r="B109" s="42">
        <v>10.0</v>
      </c>
      <c r="C109" s="42">
        <v>10.0</v>
      </c>
      <c r="D109" s="42">
        <v>0.0</v>
      </c>
      <c r="E109" s="42">
        <v>0.0</v>
      </c>
      <c r="F109" s="41">
        <v>45292.0</v>
      </c>
    </row>
    <row r="110">
      <c r="A110" s="38" t="s">
        <v>230</v>
      </c>
      <c r="F110" s="40"/>
    </row>
    <row r="111">
      <c r="A111" s="38" t="s">
        <v>232</v>
      </c>
      <c r="F111" s="40"/>
    </row>
    <row r="112">
      <c r="A112" s="38" t="s">
        <v>234</v>
      </c>
      <c r="F112" s="40"/>
    </row>
    <row r="113">
      <c r="A113" s="38" t="s">
        <v>235</v>
      </c>
      <c r="F113" s="40"/>
    </row>
    <row r="114">
      <c r="A114" s="38" t="s">
        <v>237</v>
      </c>
      <c r="B114" s="42">
        <v>10.0</v>
      </c>
      <c r="C114" s="42">
        <v>10.0</v>
      </c>
      <c r="D114" s="42">
        <v>10.0</v>
      </c>
      <c r="E114" s="42">
        <v>0.0</v>
      </c>
      <c r="F114" s="41">
        <v>45292.0</v>
      </c>
    </row>
    <row r="115">
      <c r="A115" s="38" t="s">
        <v>239</v>
      </c>
      <c r="B115" s="42">
        <v>10.0</v>
      </c>
      <c r="C115" s="42">
        <v>10.0</v>
      </c>
      <c r="D115" s="42">
        <v>10.0</v>
      </c>
      <c r="E115" s="42">
        <v>10.0</v>
      </c>
      <c r="F115" s="41">
        <v>45293.0</v>
      </c>
    </row>
    <row r="116">
      <c r="A116" s="38" t="s">
        <v>241</v>
      </c>
      <c r="F116" s="40"/>
    </row>
    <row r="117">
      <c r="A117" s="38" t="s">
        <v>243</v>
      </c>
      <c r="F117" s="40"/>
    </row>
    <row r="118">
      <c r="A118" s="38" t="s">
        <v>245</v>
      </c>
      <c r="B118" s="42">
        <v>10.0</v>
      </c>
      <c r="C118" s="42">
        <v>10.0</v>
      </c>
      <c r="D118" s="42">
        <v>10.0</v>
      </c>
      <c r="E118" s="42">
        <v>7.0</v>
      </c>
      <c r="F118" s="41">
        <v>45292.0</v>
      </c>
    </row>
    <row r="119">
      <c r="A119" s="38" t="s">
        <v>247</v>
      </c>
      <c r="F119" s="40"/>
    </row>
    <row r="120">
      <c r="A120" s="38" t="s">
        <v>249</v>
      </c>
      <c r="F120" s="40"/>
    </row>
    <row r="121">
      <c r="A121" s="47">
        <v>44805.0</v>
      </c>
      <c r="B121" s="42">
        <v>10.0</v>
      </c>
      <c r="C121" s="42">
        <v>10.0</v>
      </c>
      <c r="D121" s="42">
        <v>10.0</v>
      </c>
      <c r="E121" s="42">
        <v>10.0</v>
      </c>
      <c r="F121" s="41">
        <v>45292.0</v>
      </c>
    </row>
    <row r="122">
      <c r="A122" s="38" t="s">
        <v>252</v>
      </c>
      <c r="B122" s="42">
        <v>0.0</v>
      </c>
      <c r="C122" s="42">
        <v>0.0</v>
      </c>
      <c r="D122" s="42">
        <v>0.0</v>
      </c>
      <c r="E122" s="42">
        <v>0.0</v>
      </c>
      <c r="F122" s="41">
        <v>45293.0</v>
      </c>
    </row>
    <row r="123">
      <c r="A123" s="38" t="s">
        <v>254</v>
      </c>
      <c r="B123" s="42">
        <v>10.0</v>
      </c>
      <c r="C123" s="42">
        <v>10.0</v>
      </c>
      <c r="D123" s="42">
        <v>3.0</v>
      </c>
      <c r="E123" s="42">
        <v>10.0</v>
      </c>
      <c r="F123" s="41">
        <v>45292.0</v>
      </c>
    </row>
    <row r="124">
      <c r="A124" s="38" t="s">
        <v>256</v>
      </c>
      <c r="B124" s="42">
        <v>10.0</v>
      </c>
      <c r="C124" s="42">
        <v>10.0</v>
      </c>
      <c r="D124" s="42">
        <v>10.0</v>
      </c>
      <c r="E124" s="42">
        <v>0.0</v>
      </c>
      <c r="F124" s="41">
        <v>45292.0</v>
      </c>
    </row>
    <row r="125">
      <c r="A125" s="38" t="s">
        <v>258</v>
      </c>
      <c r="B125" s="42">
        <v>10.0</v>
      </c>
      <c r="C125" s="42">
        <v>10.0</v>
      </c>
      <c r="D125" s="42">
        <v>1.0</v>
      </c>
      <c r="E125" s="42">
        <v>0.0</v>
      </c>
      <c r="F125" s="41">
        <v>45292.0</v>
      </c>
    </row>
    <row r="126">
      <c r="A126" s="38" t="s">
        <v>260</v>
      </c>
      <c r="F126" s="40"/>
    </row>
    <row r="127">
      <c r="A127" s="38" t="s">
        <v>262</v>
      </c>
      <c r="F127" s="40"/>
    </row>
    <row r="128">
      <c r="A128" s="38" t="s">
        <v>264</v>
      </c>
      <c r="B128" s="42">
        <v>10.0</v>
      </c>
      <c r="C128" s="42">
        <v>10.0</v>
      </c>
      <c r="D128" s="42">
        <v>10.0</v>
      </c>
      <c r="E128" s="42">
        <v>0.0</v>
      </c>
      <c r="F128" s="41">
        <v>45292.0</v>
      </c>
    </row>
    <row r="129">
      <c r="A129" s="38" t="s">
        <v>266</v>
      </c>
      <c r="F129" s="40"/>
    </row>
    <row r="130">
      <c r="A130" s="38" t="s">
        <v>268</v>
      </c>
      <c r="B130" s="42">
        <v>10.0</v>
      </c>
      <c r="C130" s="42">
        <v>10.0</v>
      </c>
      <c r="D130" s="42">
        <v>0.0</v>
      </c>
      <c r="E130" s="42">
        <v>0.0</v>
      </c>
      <c r="F130" s="41">
        <v>45292.0</v>
      </c>
    </row>
    <row r="131">
      <c r="A131" s="38" t="s">
        <v>270</v>
      </c>
      <c r="F131" s="40"/>
    </row>
    <row r="132">
      <c r="A132" s="38" t="s">
        <v>272</v>
      </c>
      <c r="B132" s="42">
        <v>10.0</v>
      </c>
      <c r="C132" s="42">
        <v>10.0</v>
      </c>
      <c r="D132" s="42">
        <v>0.0</v>
      </c>
      <c r="E132" s="42">
        <v>0.0</v>
      </c>
      <c r="F132" s="41">
        <v>45293.0</v>
      </c>
    </row>
    <row r="133">
      <c r="A133" s="38" t="s">
        <v>274</v>
      </c>
      <c r="B133" s="42">
        <v>10.0</v>
      </c>
      <c r="C133" s="42">
        <v>10.0</v>
      </c>
      <c r="D133" s="42">
        <v>0.0</v>
      </c>
      <c r="E133" s="42">
        <v>2.0</v>
      </c>
      <c r="F133" s="41">
        <v>45293.0</v>
      </c>
    </row>
    <row r="134">
      <c r="A134" s="38" t="s">
        <v>276</v>
      </c>
      <c r="B134" s="33">
        <v>5.0</v>
      </c>
      <c r="C134" s="33">
        <v>0.0</v>
      </c>
      <c r="D134" s="33">
        <v>0.0</v>
      </c>
      <c r="E134" s="33">
        <v>0.0</v>
      </c>
      <c r="F134" s="41">
        <v>45293.0</v>
      </c>
    </row>
    <row r="135">
      <c r="A135" s="38" t="s">
        <v>278</v>
      </c>
      <c r="F135" s="40"/>
    </row>
    <row r="136">
      <c r="A136" s="38" t="s">
        <v>280</v>
      </c>
      <c r="F136" s="40"/>
    </row>
    <row r="137">
      <c r="A137" s="38" t="s">
        <v>282</v>
      </c>
      <c r="F137" s="40"/>
    </row>
    <row r="138">
      <c r="A138" s="38" t="s">
        <v>284</v>
      </c>
      <c r="B138" s="33">
        <v>10.0</v>
      </c>
      <c r="C138" s="33">
        <v>10.0</v>
      </c>
      <c r="D138" s="33">
        <v>0.0</v>
      </c>
      <c r="E138" s="33">
        <v>0.0</v>
      </c>
      <c r="F138" s="41">
        <v>45293.0</v>
      </c>
    </row>
    <row r="139">
      <c r="A139" s="38" t="s">
        <v>286</v>
      </c>
      <c r="F139" s="40"/>
    </row>
    <row r="140">
      <c r="A140" s="38" t="s">
        <v>288</v>
      </c>
      <c r="B140" s="33">
        <v>10.0</v>
      </c>
      <c r="C140" s="33">
        <v>10.0</v>
      </c>
      <c r="D140" s="33">
        <v>0.0</v>
      </c>
      <c r="E140" s="33">
        <v>5.0</v>
      </c>
      <c r="F140" s="41">
        <v>45293.0</v>
      </c>
    </row>
    <row r="141">
      <c r="A141" s="38" t="s">
        <v>290</v>
      </c>
      <c r="F141" s="40"/>
    </row>
    <row r="142">
      <c r="A142" s="38" t="s">
        <v>292</v>
      </c>
      <c r="B142" s="42">
        <v>0.0</v>
      </c>
      <c r="C142" s="42">
        <v>0.0</v>
      </c>
      <c r="D142" s="42">
        <v>0.0</v>
      </c>
      <c r="E142" s="42">
        <v>0.0</v>
      </c>
      <c r="F142" s="41">
        <v>45292.0</v>
      </c>
    </row>
    <row r="143">
      <c r="A143" s="38" t="s">
        <v>294</v>
      </c>
      <c r="B143" s="33">
        <v>10.0</v>
      </c>
      <c r="C143" s="33">
        <v>10.0</v>
      </c>
      <c r="D143" s="33">
        <v>10.0</v>
      </c>
      <c r="E143" s="33">
        <v>0.0</v>
      </c>
      <c r="F143" s="41">
        <v>45293.0</v>
      </c>
    </row>
    <row r="144">
      <c r="A144" s="38" t="s">
        <v>296</v>
      </c>
      <c r="F144" s="40"/>
    </row>
    <row r="145">
      <c r="A145" s="38" t="s">
        <v>298</v>
      </c>
      <c r="B145" s="42">
        <v>10.0</v>
      </c>
      <c r="C145" s="42">
        <v>10.0</v>
      </c>
      <c r="D145" s="42">
        <v>1.0</v>
      </c>
      <c r="E145" s="42">
        <v>0.0</v>
      </c>
      <c r="F145" s="41">
        <v>45292.0</v>
      </c>
    </row>
    <row r="146">
      <c r="A146" s="38" t="s">
        <v>300</v>
      </c>
      <c r="B146" s="42">
        <v>10.0</v>
      </c>
      <c r="C146" s="42">
        <v>10.0</v>
      </c>
      <c r="D146" s="42">
        <v>0.0</v>
      </c>
      <c r="E146" s="42">
        <v>0.0</v>
      </c>
      <c r="F146" s="41">
        <v>45292.0</v>
      </c>
    </row>
    <row r="147">
      <c r="A147" s="38" t="s">
        <v>302</v>
      </c>
      <c r="F147" s="40"/>
    </row>
    <row r="148">
      <c r="A148" s="38" t="s">
        <v>304</v>
      </c>
      <c r="F148" s="40"/>
    </row>
    <row r="149">
      <c r="A149" s="38" t="s">
        <v>306</v>
      </c>
      <c r="B149" s="42">
        <v>10.0</v>
      </c>
      <c r="C149" s="42">
        <v>10.0</v>
      </c>
      <c r="D149" s="42">
        <v>10.0</v>
      </c>
      <c r="E149" s="42">
        <v>0.0</v>
      </c>
      <c r="F149" s="41">
        <v>45292.0</v>
      </c>
    </row>
    <row r="150">
      <c r="A150" s="38" t="s">
        <v>308</v>
      </c>
      <c r="B150" s="42">
        <v>10.0</v>
      </c>
      <c r="C150" s="42">
        <v>10.0</v>
      </c>
      <c r="D150" s="42">
        <v>0.0</v>
      </c>
      <c r="E150" s="42">
        <v>0.0</v>
      </c>
      <c r="F150" s="41">
        <v>45292.0</v>
      </c>
    </row>
    <row r="151">
      <c r="A151" s="38" t="s">
        <v>310</v>
      </c>
      <c r="F151" s="40"/>
    </row>
    <row r="152">
      <c r="A152" s="38" t="s">
        <v>312</v>
      </c>
      <c r="B152" s="42">
        <v>10.0</v>
      </c>
      <c r="C152" s="42">
        <v>10.0</v>
      </c>
      <c r="D152" s="42">
        <v>0.0</v>
      </c>
      <c r="E152" s="42">
        <v>2.0</v>
      </c>
      <c r="F152" s="41">
        <v>45293.0</v>
      </c>
    </row>
    <row r="153">
      <c r="A153" s="38" t="s">
        <v>314</v>
      </c>
      <c r="F153" s="40"/>
    </row>
    <row r="154">
      <c r="A154" s="38" t="s">
        <v>316</v>
      </c>
      <c r="B154" s="42">
        <v>10.0</v>
      </c>
      <c r="C154" s="42">
        <v>10.0</v>
      </c>
      <c r="D154" s="42">
        <v>10.0</v>
      </c>
      <c r="E154" s="42">
        <v>7.0</v>
      </c>
      <c r="F154" s="41">
        <v>45292.0</v>
      </c>
    </row>
    <row r="155">
      <c r="A155" s="38" t="s">
        <v>318</v>
      </c>
      <c r="F155" s="40"/>
    </row>
    <row r="156">
      <c r="A156" s="38" t="s">
        <v>320</v>
      </c>
      <c r="B156" s="42">
        <v>10.0</v>
      </c>
      <c r="C156" s="42">
        <v>10.0</v>
      </c>
      <c r="D156" s="42">
        <v>2.0</v>
      </c>
      <c r="E156" s="42">
        <v>0.0</v>
      </c>
      <c r="F156" s="41">
        <v>45292.0</v>
      </c>
    </row>
    <row r="157">
      <c r="A157" s="38" t="s">
        <v>322</v>
      </c>
      <c r="F157" s="40"/>
    </row>
    <row r="158">
      <c r="A158" s="38" t="s">
        <v>324</v>
      </c>
      <c r="B158" s="42">
        <v>10.0</v>
      </c>
      <c r="C158" s="42">
        <v>10.0</v>
      </c>
      <c r="D158" s="42">
        <v>2.0</v>
      </c>
      <c r="E158" s="42">
        <v>0.0</v>
      </c>
      <c r="F158" s="41">
        <v>45292.0</v>
      </c>
    </row>
    <row r="159">
      <c r="A159" s="38" t="s">
        <v>326</v>
      </c>
      <c r="B159" s="33">
        <v>10.0</v>
      </c>
      <c r="C159" s="33">
        <v>10.0</v>
      </c>
      <c r="D159" s="33">
        <v>4.0</v>
      </c>
      <c r="E159" s="33">
        <v>0.0</v>
      </c>
      <c r="F159" s="41">
        <v>45293.0</v>
      </c>
    </row>
    <row r="160">
      <c r="A160" s="38" t="s">
        <v>328</v>
      </c>
      <c r="B160" s="42">
        <v>10.0</v>
      </c>
      <c r="C160" s="42">
        <v>0.0</v>
      </c>
      <c r="D160" s="42">
        <v>0.0</v>
      </c>
      <c r="E160" s="42">
        <v>0.0</v>
      </c>
      <c r="F160" s="41">
        <v>45293.0</v>
      </c>
    </row>
    <row r="161">
      <c r="A161" s="38" t="s">
        <v>330</v>
      </c>
      <c r="F161" s="40"/>
    </row>
    <row r="162">
      <c r="A162" s="38" t="s">
        <v>332</v>
      </c>
      <c r="B162" s="42">
        <v>10.0</v>
      </c>
      <c r="C162" s="42">
        <v>10.0</v>
      </c>
      <c r="D162" s="42">
        <v>0.0</v>
      </c>
      <c r="E162" s="42">
        <v>0.0</v>
      </c>
      <c r="F162" s="41">
        <v>45293.0</v>
      </c>
    </row>
    <row r="163">
      <c r="A163" s="38" t="s">
        <v>334</v>
      </c>
      <c r="B163" s="33">
        <v>10.0</v>
      </c>
      <c r="C163" s="33">
        <v>0.0</v>
      </c>
      <c r="D163" s="33">
        <v>0.0</v>
      </c>
      <c r="E163" s="33">
        <v>0.0</v>
      </c>
      <c r="F163" s="41">
        <v>45293.0</v>
      </c>
    </row>
    <row r="164">
      <c r="A164" s="38" t="s">
        <v>336</v>
      </c>
      <c r="F164" s="40"/>
    </row>
    <row r="165">
      <c r="A165" s="38" t="s">
        <v>338</v>
      </c>
      <c r="B165" s="42">
        <v>10.0</v>
      </c>
      <c r="C165" s="42">
        <v>10.0</v>
      </c>
      <c r="D165" s="42">
        <v>0.0</v>
      </c>
      <c r="E165" s="42">
        <v>0.0</v>
      </c>
      <c r="F165" s="41">
        <v>45293.0</v>
      </c>
    </row>
    <row r="166">
      <c r="A166" s="38" t="s">
        <v>340</v>
      </c>
      <c r="B166" s="42">
        <v>10.0</v>
      </c>
      <c r="C166" s="42">
        <v>10.0</v>
      </c>
      <c r="D166" s="42">
        <v>0.0</v>
      </c>
      <c r="E166" s="42">
        <v>0.0</v>
      </c>
      <c r="F166" s="41">
        <v>45293.0</v>
      </c>
    </row>
    <row r="167">
      <c r="A167" s="38" t="s">
        <v>342</v>
      </c>
      <c r="F167" s="40"/>
    </row>
    <row r="168">
      <c r="A168" s="38" t="s">
        <v>344</v>
      </c>
      <c r="B168" s="33">
        <v>5.0</v>
      </c>
      <c r="C168" s="33">
        <v>10.0</v>
      </c>
      <c r="D168" s="33">
        <v>0.0</v>
      </c>
      <c r="E168" s="33">
        <v>0.0</v>
      </c>
      <c r="F168" s="41">
        <v>45293.0</v>
      </c>
    </row>
    <row r="169">
      <c r="A169" s="38" t="s">
        <v>346</v>
      </c>
      <c r="F169" s="40"/>
    </row>
    <row r="170">
      <c r="A170" s="38" t="s">
        <v>348</v>
      </c>
      <c r="B170" s="42">
        <v>0.0</v>
      </c>
      <c r="C170" s="42">
        <v>0.0</v>
      </c>
      <c r="D170" s="42">
        <v>0.0</v>
      </c>
      <c r="E170" s="42">
        <v>0.0</v>
      </c>
      <c r="F170" s="41">
        <v>45292.0</v>
      </c>
    </row>
    <row r="171">
      <c r="A171" s="38" t="s">
        <v>350</v>
      </c>
      <c r="B171" s="42">
        <v>10.0</v>
      </c>
      <c r="C171" s="42">
        <v>10.0</v>
      </c>
      <c r="D171" s="42">
        <v>0.0</v>
      </c>
      <c r="E171" s="42">
        <v>0.0</v>
      </c>
      <c r="F171" s="41">
        <v>45292.0</v>
      </c>
    </row>
    <row r="172">
      <c r="A172" s="38" t="s">
        <v>352</v>
      </c>
      <c r="B172" s="42">
        <v>10.0</v>
      </c>
      <c r="C172" s="42">
        <v>10.0</v>
      </c>
      <c r="D172" s="42">
        <v>10.0</v>
      </c>
      <c r="E172" s="42">
        <v>0.0</v>
      </c>
      <c r="F172" s="41">
        <v>45292.0</v>
      </c>
    </row>
    <row r="173">
      <c r="A173" s="38" t="s">
        <v>354</v>
      </c>
      <c r="F173" s="40"/>
    </row>
    <row r="174">
      <c r="A174" s="38" t="s">
        <v>356</v>
      </c>
      <c r="F174" s="40"/>
    </row>
    <row r="175">
      <c r="A175" s="38" t="s">
        <v>358</v>
      </c>
      <c r="F175" s="40"/>
    </row>
    <row r="176">
      <c r="A176" s="38" t="s">
        <v>360</v>
      </c>
      <c r="F176" s="40"/>
    </row>
    <row r="177">
      <c r="A177" s="38" t="s">
        <v>362</v>
      </c>
      <c r="F177" s="40"/>
    </row>
    <row r="178">
      <c r="A178" s="38" t="s">
        <v>364</v>
      </c>
      <c r="B178" s="42">
        <v>10.0</v>
      </c>
      <c r="C178" s="42">
        <v>10.0</v>
      </c>
      <c r="D178" s="42">
        <v>10.0</v>
      </c>
      <c r="E178" s="42">
        <v>0.0</v>
      </c>
      <c r="F178" s="41">
        <v>45293.0</v>
      </c>
    </row>
    <row r="179">
      <c r="A179" s="38" t="s">
        <v>366</v>
      </c>
      <c r="F179" s="40"/>
    </row>
    <row r="180">
      <c r="A180" s="38" t="s">
        <v>368</v>
      </c>
      <c r="B180" s="42">
        <v>10.0</v>
      </c>
      <c r="C180" s="42">
        <v>10.0</v>
      </c>
      <c r="D180" s="42">
        <v>10.0</v>
      </c>
      <c r="E180" s="42">
        <v>0.0</v>
      </c>
      <c r="F180" s="41">
        <v>45292.0</v>
      </c>
    </row>
    <row r="181">
      <c r="A181" s="38" t="s">
        <v>370</v>
      </c>
      <c r="F181" s="40"/>
    </row>
    <row r="182">
      <c r="A182" s="38" t="s">
        <v>372</v>
      </c>
      <c r="F182" s="40"/>
    </row>
    <row r="183">
      <c r="A183" s="38" t="s">
        <v>374</v>
      </c>
      <c r="B183" s="42">
        <v>10.0</v>
      </c>
      <c r="C183" s="42">
        <v>10.0</v>
      </c>
      <c r="D183" s="42">
        <v>10.0</v>
      </c>
      <c r="E183" s="42">
        <v>0.0</v>
      </c>
      <c r="F183" s="41">
        <v>45292.0</v>
      </c>
    </row>
    <row r="184">
      <c r="A184" s="38" t="s">
        <v>376</v>
      </c>
      <c r="B184" s="42">
        <v>10.0</v>
      </c>
      <c r="C184" s="42">
        <v>10.0</v>
      </c>
      <c r="D184" s="42">
        <v>1.0</v>
      </c>
      <c r="E184" s="42">
        <v>0.0</v>
      </c>
      <c r="F184" s="41">
        <v>45292.0</v>
      </c>
    </row>
    <row r="185">
      <c r="A185" s="38" t="s">
        <v>378</v>
      </c>
      <c r="B185" s="42">
        <v>10.0</v>
      </c>
      <c r="C185" s="42">
        <v>10.0</v>
      </c>
      <c r="D185" s="42">
        <v>0.0</v>
      </c>
      <c r="E185" s="42">
        <v>7.0</v>
      </c>
      <c r="F185" s="41">
        <v>45292.0</v>
      </c>
    </row>
    <row r="186">
      <c r="A186" s="47">
        <v>44743.0</v>
      </c>
      <c r="B186" s="42">
        <v>10.0</v>
      </c>
      <c r="C186" s="42">
        <v>10.0</v>
      </c>
      <c r="D186" s="42">
        <v>10.0</v>
      </c>
      <c r="E186" s="42">
        <v>10.0</v>
      </c>
      <c r="F186" s="41">
        <v>45293.0</v>
      </c>
    </row>
    <row r="187">
      <c r="A187" s="38" t="s">
        <v>381</v>
      </c>
      <c r="F187" s="40"/>
    </row>
    <row r="188">
      <c r="A188" s="38" t="s">
        <v>383</v>
      </c>
      <c r="B188" s="42">
        <v>10.0</v>
      </c>
      <c r="C188" s="42">
        <v>10.0</v>
      </c>
      <c r="D188" s="42">
        <v>0.0</v>
      </c>
      <c r="E188" s="42">
        <v>0.0</v>
      </c>
      <c r="F188" s="41">
        <v>45292.0</v>
      </c>
    </row>
    <row r="189">
      <c r="A189" s="38" t="s">
        <v>385</v>
      </c>
      <c r="B189" s="42">
        <v>10.0</v>
      </c>
      <c r="C189" s="42">
        <v>10.0</v>
      </c>
      <c r="D189" s="42">
        <v>4.0</v>
      </c>
      <c r="E189" s="42">
        <v>7.0</v>
      </c>
      <c r="F189" s="41">
        <v>45292.0</v>
      </c>
    </row>
    <row r="190">
      <c r="A190" s="38" t="s">
        <v>387</v>
      </c>
      <c r="B190" s="42">
        <v>10.0</v>
      </c>
      <c r="C190" s="42">
        <v>10.0</v>
      </c>
      <c r="D190" s="42">
        <v>10.0</v>
      </c>
      <c r="E190" s="42">
        <v>0.0</v>
      </c>
      <c r="F190" s="41">
        <v>45292.0</v>
      </c>
    </row>
    <row r="191">
      <c r="A191" s="38" t="s">
        <v>389</v>
      </c>
      <c r="F191" s="40"/>
    </row>
    <row r="192">
      <c r="A192" s="38" t="s">
        <v>391</v>
      </c>
      <c r="B192" s="42">
        <v>7.0</v>
      </c>
      <c r="C192" s="42">
        <v>10.0</v>
      </c>
      <c r="D192" s="42">
        <v>10.0</v>
      </c>
      <c r="E192" s="42">
        <v>0.0</v>
      </c>
      <c r="F192" s="41">
        <v>45292.0</v>
      </c>
    </row>
  </sheetData>
  <conditionalFormatting sqref="A1:A192 F2:F192">
    <cfRule type="expression" dxfId="0" priority="1">
      <formula> $F1 = TRUE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54" t="s">
        <v>393</v>
      </c>
      <c r="B1" s="42">
        <v>1.0</v>
      </c>
      <c r="C1" s="42">
        <v>2.0</v>
      </c>
      <c r="D1" s="42">
        <v>3.0</v>
      </c>
      <c r="E1" s="42">
        <v>4.0</v>
      </c>
      <c r="F1" s="42" t="s">
        <v>394</v>
      </c>
    </row>
    <row r="2">
      <c r="A2" s="55" t="s">
        <v>13</v>
      </c>
      <c r="B2" s="56">
        <v>10.0</v>
      </c>
      <c r="C2" s="57">
        <v>10.0</v>
      </c>
      <c r="D2" s="57">
        <v>0.0</v>
      </c>
      <c r="E2" s="58">
        <v>0.0</v>
      </c>
      <c r="F2" s="42" t="str">
        <f t="shared" ref="F2:F74" si="1">"Jan2"</f>
        <v>Jan2</v>
      </c>
    </row>
    <row r="3">
      <c r="A3" s="55" t="s">
        <v>15</v>
      </c>
      <c r="B3" s="59">
        <v>10.0</v>
      </c>
      <c r="C3" s="60">
        <v>10.0</v>
      </c>
      <c r="D3" s="60">
        <v>0.0</v>
      </c>
      <c r="E3" s="61">
        <v>0.0</v>
      </c>
      <c r="F3" s="42" t="str">
        <f t="shared" si="1"/>
        <v>Jan2</v>
      </c>
    </row>
    <row r="4">
      <c r="A4" s="55" t="s">
        <v>395</v>
      </c>
      <c r="B4" s="59">
        <v>10.0</v>
      </c>
      <c r="C4" s="60">
        <v>10.0</v>
      </c>
      <c r="D4" s="60">
        <v>10.0</v>
      </c>
      <c r="E4" s="61">
        <v>8.0</v>
      </c>
      <c r="F4" s="42" t="str">
        <f t="shared" si="1"/>
        <v>Jan2</v>
      </c>
    </row>
    <row r="5">
      <c r="A5" s="55" t="s">
        <v>21</v>
      </c>
      <c r="B5" s="59">
        <v>10.0</v>
      </c>
      <c r="C5" s="60">
        <v>10.0</v>
      </c>
      <c r="D5" s="60">
        <v>0.0</v>
      </c>
      <c r="E5" s="61">
        <v>0.0</v>
      </c>
      <c r="F5" s="42" t="str">
        <f t="shared" si="1"/>
        <v>Jan2</v>
      </c>
    </row>
    <row r="6">
      <c r="A6" s="55" t="s">
        <v>396</v>
      </c>
      <c r="B6" s="59">
        <v>10.0</v>
      </c>
      <c r="C6" s="60">
        <v>10.0</v>
      </c>
      <c r="D6" s="60">
        <v>7.0</v>
      </c>
      <c r="E6" s="61">
        <v>0.0</v>
      </c>
      <c r="F6" s="42" t="str">
        <f t="shared" si="1"/>
        <v>Jan2</v>
      </c>
    </row>
    <row r="7">
      <c r="A7" s="55" t="s">
        <v>39</v>
      </c>
      <c r="B7" s="59">
        <v>10.0</v>
      </c>
      <c r="C7" s="60">
        <v>10.0</v>
      </c>
      <c r="D7" s="60">
        <v>4.0</v>
      </c>
      <c r="E7" s="61">
        <v>4.0</v>
      </c>
      <c r="F7" s="42" t="str">
        <f t="shared" si="1"/>
        <v>Jan2</v>
      </c>
    </row>
    <row r="8">
      <c r="A8" s="55" t="s">
        <v>43</v>
      </c>
      <c r="B8" s="59">
        <v>7.0</v>
      </c>
      <c r="C8" s="60">
        <v>10.0</v>
      </c>
      <c r="D8" s="60">
        <v>0.0</v>
      </c>
      <c r="E8" s="61">
        <v>0.0</v>
      </c>
      <c r="F8" s="42" t="str">
        <f t="shared" si="1"/>
        <v>Jan2</v>
      </c>
    </row>
    <row r="9">
      <c r="A9" s="55" t="s">
        <v>55</v>
      </c>
      <c r="B9" s="59">
        <v>10.0</v>
      </c>
      <c r="C9" s="60">
        <v>10.0</v>
      </c>
      <c r="D9" s="60">
        <v>5.0</v>
      </c>
      <c r="E9" s="61">
        <v>7.0</v>
      </c>
      <c r="F9" s="42" t="str">
        <f t="shared" si="1"/>
        <v>Jan2</v>
      </c>
    </row>
    <row r="10">
      <c r="A10" s="55" t="s">
        <v>63</v>
      </c>
      <c r="B10" s="59">
        <v>10.0</v>
      </c>
      <c r="C10" s="60">
        <v>10.0</v>
      </c>
      <c r="D10" s="60">
        <v>0.0</v>
      </c>
      <c r="E10" s="61">
        <v>0.0</v>
      </c>
      <c r="F10" s="42" t="str">
        <f t="shared" si="1"/>
        <v>Jan2</v>
      </c>
    </row>
    <row r="11">
      <c r="A11" s="55" t="s">
        <v>397</v>
      </c>
      <c r="B11" s="59">
        <v>10.0</v>
      </c>
      <c r="C11" s="60">
        <v>10.0</v>
      </c>
      <c r="D11" s="60">
        <v>0.0</v>
      </c>
      <c r="E11" s="61">
        <v>0.0</v>
      </c>
      <c r="F11" s="42" t="str">
        <f t="shared" si="1"/>
        <v>Jan2</v>
      </c>
    </row>
    <row r="12">
      <c r="A12" s="55" t="s">
        <v>398</v>
      </c>
      <c r="B12" s="59">
        <v>10.0</v>
      </c>
      <c r="C12" s="60">
        <v>10.0</v>
      </c>
      <c r="D12" s="60">
        <v>0.0</v>
      </c>
      <c r="E12" s="61">
        <v>0.0</v>
      </c>
      <c r="F12" s="42" t="str">
        <f t="shared" si="1"/>
        <v>Jan2</v>
      </c>
    </row>
    <row r="13">
      <c r="A13" s="55" t="s">
        <v>69</v>
      </c>
      <c r="B13" s="59">
        <v>10.0</v>
      </c>
      <c r="C13" s="60">
        <v>10.0</v>
      </c>
      <c r="D13" s="60">
        <v>0.0</v>
      </c>
      <c r="E13" s="61">
        <v>0.0</v>
      </c>
      <c r="F13" s="42" t="str">
        <f t="shared" si="1"/>
        <v>Jan2</v>
      </c>
    </row>
    <row r="14">
      <c r="A14" s="55" t="s">
        <v>71</v>
      </c>
      <c r="B14" s="59">
        <v>10.0</v>
      </c>
      <c r="C14" s="60">
        <v>2.0</v>
      </c>
      <c r="D14" s="60">
        <v>0.0</v>
      </c>
      <c r="E14" s="61">
        <v>0.0</v>
      </c>
      <c r="F14" s="42" t="str">
        <f t="shared" si="1"/>
        <v>Jan2</v>
      </c>
    </row>
    <row r="15">
      <c r="A15" s="55" t="s">
        <v>73</v>
      </c>
      <c r="B15" s="59">
        <v>10.0</v>
      </c>
      <c r="C15" s="60">
        <v>10.0</v>
      </c>
      <c r="D15" s="60">
        <v>0.0</v>
      </c>
      <c r="E15" s="61">
        <v>0.0</v>
      </c>
      <c r="F15" s="42" t="str">
        <f t="shared" si="1"/>
        <v>Jan2</v>
      </c>
    </row>
    <row r="16">
      <c r="A16" s="55" t="s">
        <v>399</v>
      </c>
      <c r="B16" s="59">
        <v>10.0</v>
      </c>
      <c r="C16" s="60">
        <v>10.0</v>
      </c>
      <c r="D16" s="60">
        <v>0.0</v>
      </c>
      <c r="E16" s="61">
        <v>0.0</v>
      </c>
      <c r="F16" s="42" t="str">
        <f t="shared" si="1"/>
        <v>Jan2</v>
      </c>
    </row>
    <row r="17">
      <c r="A17" s="55" t="s">
        <v>79</v>
      </c>
      <c r="B17" s="59">
        <v>0.0</v>
      </c>
      <c r="C17" s="60">
        <v>4.0</v>
      </c>
      <c r="D17" s="60">
        <v>0.0</v>
      </c>
      <c r="E17" s="61">
        <v>0.0</v>
      </c>
      <c r="F17" s="42" t="str">
        <f t="shared" si="1"/>
        <v>Jan2</v>
      </c>
    </row>
    <row r="18">
      <c r="A18" s="55" t="s">
        <v>83</v>
      </c>
      <c r="B18" s="59">
        <v>0.0</v>
      </c>
      <c r="C18" s="60">
        <v>0.0</v>
      </c>
      <c r="D18" s="60">
        <v>0.0</v>
      </c>
      <c r="E18" s="61">
        <v>0.0</v>
      </c>
      <c r="F18" s="42" t="str">
        <f t="shared" si="1"/>
        <v>Jan2</v>
      </c>
    </row>
    <row r="19">
      <c r="A19" s="55" t="s">
        <v>89</v>
      </c>
      <c r="B19" s="59">
        <v>10.0</v>
      </c>
      <c r="C19" s="60">
        <v>0.0</v>
      </c>
      <c r="D19" s="60">
        <v>0.0</v>
      </c>
      <c r="E19" s="61">
        <v>0.0</v>
      </c>
      <c r="F19" s="42" t="str">
        <f t="shared" si="1"/>
        <v>Jan2</v>
      </c>
    </row>
    <row r="20">
      <c r="A20" s="55" t="s">
        <v>107</v>
      </c>
      <c r="B20" s="59">
        <v>10.0</v>
      </c>
      <c r="C20" s="60">
        <v>10.0</v>
      </c>
      <c r="D20" s="60">
        <v>0.0</v>
      </c>
      <c r="E20" s="61">
        <v>0.0</v>
      </c>
      <c r="F20" s="42" t="str">
        <f t="shared" si="1"/>
        <v>Jan2</v>
      </c>
    </row>
    <row r="21">
      <c r="A21" s="55" t="s">
        <v>111</v>
      </c>
      <c r="B21" s="59">
        <v>0.0</v>
      </c>
      <c r="C21" s="60">
        <v>10.0</v>
      </c>
      <c r="D21" s="60">
        <v>0.0</v>
      </c>
      <c r="E21" s="61">
        <v>0.0</v>
      </c>
      <c r="F21" s="42" t="str">
        <f t="shared" si="1"/>
        <v>Jan2</v>
      </c>
    </row>
    <row r="22">
      <c r="A22" s="55" t="s">
        <v>400</v>
      </c>
      <c r="B22" s="59">
        <v>10.0</v>
      </c>
      <c r="C22" s="60">
        <v>10.0</v>
      </c>
      <c r="D22" s="60">
        <v>3.0</v>
      </c>
      <c r="E22" s="61">
        <v>6.0</v>
      </c>
      <c r="F22" s="42" t="str">
        <f t="shared" si="1"/>
        <v>Jan2</v>
      </c>
    </row>
    <row r="23">
      <c r="A23" s="55" t="s">
        <v>117</v>
      </c>
      <c r="B23" s="59">
        <v>10.0</v>
      </c>
      <c r="C23" s="60">
        <v>10.0</v>
      </c>
      <c r="D23" s="60">
        <v>2.0</v>
      </c>
      <c r="E23" s="61">
        <v>0.0</v>
      </c>
      <c r="F23" s="42" t="str">
        <f t="shared" si="1"/>
        <v>Jan2</v>
      </c>
    </row>
    <row r="24">
      <c r="A24" s="55" t="s">
        <v>119</v>
      </c>
      <c r="B24" s="59">
        <v>10.0</v>
      </c>
      <c r="C24" s="60">
        <v>10.0</v>
      </c>
      <c r="D24" s="60">
        <v>2.0</v>
      </c>
      <c r="E24" s="61">
        <v>0.0</v>
      </c>
      <c r="F24" s="42" t="str">
        <f t="shared" si="1"/>
        <v>Jan2</v>
      </c>
    </row>
    <row r="25">
      <c r="A25" s="55" t="s">
        <v>401</v>
      </c>
      <c r="B25" s="59">
        <v>10.0</v>
      </c>
      <c r="C25" s="60">
        <v>0.0</v>
      </c>
      <c r="D25" s="60">
        <v>0.0</v>
      </c>
      <c r="E25" s="61">
        <v>0.0</v>
      </c>
      <c r="F25" s="42" t="str">
        <f t="shared" si="1"/>
        <v>Jan2</v>
      </c>
    </row>
    <row r="26">
      <c r="A26" s="55" t="s">
        <v>121</v>
      </c>
      <c r="B26" s="59">
        <v>10.0</v>
      </c>
      <c r="C26" s="60">
        <v>10.0</v>
      </c>
      <c r="D26" s="60">
        <v>0.0</v>
      </c>
      <c r="E26" s="61">
        <v>0.0</v>
      </c>
      <c r="F26" s="42" t="str">
        <f t="shared" si="1"/>
        <v>Jan2</v>
      </c>
    </row>
    <row r="27">
      <c r="A27" s="55" t="s">
        <v>127</v>
      </c>
      <c r="B27" s="59">
        <v>10.0</v>
      </c>
      <c r="C27" s="60">
        <v>10.0</v>
      </c>
      <c r="D27" s="60">
        <v>2.0</v>
      </c>
      <c r="E27" s="61">
        <v>0.0</v>
      </c>
      <c r="F27" s="42" t="str">
        <f t="shared" si="1"/>
        <v>Jan2</v>
      </c>
    </row>
    <row r="28">
      <c r="A28" s="55" t="s">
        <v>133</v>
      </c>
      <c r="B28" s="59">
        <v>8.0</v>
      </c>
      <c r="C28" s="60">
        <v>10.0</v>
      </c>
      <c r="D28" s="60">
        <v>0.0</v>
      </c>
      <c r="E28" s="61">
        <v>4.0</v>
      </c>
      <c r="F28" s="42" t="str">
        <f t="shared" si="1"/>
        <v>Jan2</v>
      </c>
    </row>
    <row r="29">
      <c r="A29" s="55" t="s">
        <v>135</v>
      </c>
      <c r="B29" s="59">
        <v>10.0</v>
      </c>
      <c r="C29" s="60">
        <v>0.0</v>
      </c>
      <c r="D29" s="60">
        <v>0.0</v>
      </c>
      <c r="E29" s="61">
        <v>0.0</v>
      </c>
      <c r="F29" s="42" t="str">
        <f t="shared" si="1"/>
        <v>Jan2</v>
      </c>
    </row>
    <row r="30">
      <c r="A30" s="55" t="s">
        <v>144</v>
      </c>
      <c r="B30" s="59">
        <v>10.0</v>
      </c>
      <c r="C30" s="60">
        <v>10.0</v>
      </c>
      <c r="D30" s="60">
        <v>10.0</v>
      </c>
      <c r="E30" s="61">
        <v>8.0</v>
      </c>
      <c r="F30" s="42" t="str">
        <f t="shared" si="1"/>
        <v>Jan2</v>
      </c>
    </row>
    <row r="31">
      <c r="A31" s="55" t="s">
        <v>402</v>
      </c>
      <c r="B31" s="59">
        <v>0.0</v>
      </c>
      <c r="C31" s="60">
        <v>2.0</v>
      </c>
      <c r="D31" s="60">
        <v>2.0</v>
      </c>
      <c r="E31" s="61">
        <v>0.0</v>
      </c>
      <c r="F31" s="42" t="str">
        <f t="shared" si="1"/>
        <v>Jan2</v>
      </c>
    </row>
    <row r="32">
      <c r="A32" s="55" t="s">
        <v>156</v>
      </c>
      <c r="B32" s="59">
        <v>10.0</v>
      </c>
      <c r="C32" s="60">
        <v>10.0</v>
      </c>
      <c r="D32" s="60">
        <v>0.0</v>
      </c>
      <c r="E32" s="61">
        <v>8.0</v>
      </c>
      <c r="F32" s="42" t="str">
        <f t="shared" si="1"/>
        <v>Jan2</v>
      </c>
    </row>
    <row r="33">
      <c r="A33" s="55" t="s">
        <v>176</v>
      </c>
      <c r="B33" s="59">
        <v>10.0</v>
      </c>
      <c r="C33" s="60">
        <v>10.0</v>
      </c>
      <c r="D33" s="60">
        <v>4.0</v>
      </c>
      <c r="E33" s="61">
        <v>0.0</v>
      </c>
      <c r="F33" s="42" t="str">
        <f t="shared" si="1"/>
        <v>Jan2</v>
      </c>
    </row>
    <row r="34">
      <c r="A34" s="55" t="s">
        <v>180</v>
      </c>
      <c r="B34" s="59">
        <v>10.0</v>
      </c>
      <c r="C34" s="60">
        <v>10.0</v>
      </c>
      <c r="D34" s="60">
        <v>0.0</v>
      </c>
      <c r="E34" s="61">
        <v>0.0</v>
      </c>
      <c r="F34" s="42" t="str">
        <f t="shared" si="1"/>
        <v>Jan2</v>
      </c>
    </row>
    <row r="35">
      <c r="A35" s="55" t="s">
        <v>190</v>
      </c>
      <c r="B35" s="59">
        <v>10.0</v>
      </c>
      <c r="C35" s="60">
        <v>10.0</v>
      </c>
      <c r="D35" s="60">
        <v>0.0</v>
      </c>
      <c r="E35" s="61">
        <v>1.0</v>
      </c>
      <c r="F35" s="42" t="str">
        <f t="shared" si="1"/>
        <v>Jan2</v>
      </c>
    </row>
    <row r="36">
      <c r="A36" s="55" t="s">
        <v>198</v>
      </c>
      <c r="B36" s="59">
        <v>0.0</v>
      </c>
      <c r="C36" s="60">
        <v>8.0</v>
      </c>
      <c r="D36" s="60">
        <v>2.0</v>
      </c>
      <c r="E36" s="61">
        <v>2.0</v>
      </c>
      <c r="F36" s="42" t="str">
        <f t="shared" si="1"/>
        <v>Jan2</v>
      </c>
    </row>
    <row r="37">
      <c r="A37" s="55" t="s">
        <v>216</v>
      </c>
      <c r="B37" s="59">
        <v>10.0</v>
      </c>
      <c r="C37" s="60">
        <v>10.0</v>
      </c>
      <c r="D37" s="60">
        <v>0.0</v>
      </c>
      <c r="E37" s="61">
        <v>0.0</v>
      </c>
      <c r="F37" s="42" t="str">
        <f t="shared" si="1"/>
        <v>Jan2</v>
      </c>
    </row>
    <row r="38">
      <c r="A38" s="55" t="s">
        <v>220</v>
      </c>
      <c r="B38" s="59">
        <v>10.0</v>
      </c>
      <c r="C38" s="60">
        <v>10.0</v>
      </c>
      <c r="D38" s="60">
        <v>0.0</v>
      </c>
      <c r="E38" s="61">
        <v>0.0</v>
      </c>
      <c r="F38" s="42" t="str">
        <f t="shared" si="1"/>
        <v>Jan2</v>
      </c>
    </row>
    <row r="39">
      <c r="A39" s="55" t="s">
        <v>403</v>
      </c>
      <c r="B39" s="59">
        <v>10.0</v>
      </c>
      <c r="C39" s="60">
        <v>10.0</v>
      </c>
      <c r="D39" s="60">
        <v>0.0</v>
      </c>
      <c r="E39" s="61">
        <v>0.0</v>
      </c>
      <c r="F39" s="42" t="str">
        <f t="shared" si="1"/>
        <v>Jan2</v>
      </c>
    </row>
    <row r="40">
      <c r="A40" s="55" t="s">
        <v>404</v>
      </c>
      <c r="B40" s="59">
        <v>10.0</v>
      </c>
      <c r="C40" s="60">
        <v>10.0</v>
      </c>
      <c r="D40" s="60">
        <v>0.0</v>
      </c>
      <c r="E40" s="61">
        <v>0.0</v>
      </c>
      <c r="F40" s="42" t="str">
        <f t="shared" si="1"/>
        <v>Jan2</v>
      </c>
    </row>
    <row r="41">
      <c r="A41" s="55" t="s">
        <v>405</v>
      </c>
      <c r="B41" s="59">
        <v>10.0</v>
      </c>
      <c r="C41" s="60">
        <v>4.0</v>
      </c>
      <c r="D41" s="60">
        <v>0.0</v>
      </c>
      <c r="E41" s="61">
        <v>0.0</v>
      </c>
      <c r="F41" s="42" t="str">
        <f t="shared" si="1"/>
        <v>Jan2</v>
      </c>
    </row>
    <row r="42">
      <c r="A42" s="55" t="s">
        <v>406</v>
      </c>
      <c r="B42" s="59">
        <v>5.0</v>
      </c>
      <c r="C42" s="60">
        <v>5.0</v>
      </c>
      <c r="D42" s="60">
        <v>0.0</v>
      </c>
      <c r="E42" s="61">
        <v>0.0</v>
      </c>
      <c r="F42" s="42" t="str">
        <f t="shared" si="1"/>
        <v>Jan2</v>
      </c>
    </row>
    <row r="43">
      <c r="A43" s="55" t="s">
        <v>239</v>
      </c>
      <c r="B43" s="59">
        <v>10.0</v>
      </c>
      <c r="C43" s="60">
        <v>10.0</v>
      </c>
      <c r="D43" s="60">
        <v>10.0</v>
      </c>
      <c r="E43" s="61">
        <v>10.0</v>
      </c>
      <c r="F43" s="42" t="str">
        <f t="shared" si="1"/>
        <v>Jan2</v>
      </c>
    </row>
    <row r="44">
      <c r="A44" s="55" t="s">
        <v>407</v>
      </c>
      <c r="B44" s="59">
        <v>10.0</v>
      </c>
      <c r="C44" s="60">
        <v>10.0</v>
      </c>
      <c r="D44" s="60">
        <v>1.0</v>
      </c>
      <c r="E44" s="61">
        <v>0.0</v>
      </c>
      <c r="F44" s="42" t="str">
        <f t="shared" si="1"/>
        <v>Jan2</v>
      </c>
    </row>
    <row r="45">
      <c r="A45" s="55" t="s">
        <v>252</v>
      </c>
      <c r="B45" s="59">
        <v>0.0</v>
      </c>
      <c r="C45" s="60">
        <v>0.0</v>
      </c>
      <c r="D45" s="60">
        <v>0.0</v>
      </c>
      <c r="E45" s="61">
        <v>0.0</v>
      </c>
      <c r="F45" s="42" t="str">
        <f t="shared" si="1"/>
        <v>Jan2</v>
      </c>
    </row>
    <row r="46">
      <c r="A46" s="55" t="s">
        <v>408</v>
      </c>
      <c r="B46" s="59">
        <v>10.0</v>
      </c>
      <c r="C46" s="60">
        <v>10.0</v>
      </c>
      <c r="D46" s="60">
        <v>0.0</v>
      </c>
      <c r="E46" s="61">
        <v>0.0</v>
      </c>
      <c r="F46" s="42" t="str">
        <f t="shared" si="1"/>
        <v>Jan2</v>
      </c>
    </row>
    <row r="47">
      <c r="A47" s="55" t="s">
        <v>272</v>
      </c>
      <c r="B47" s="59">
        <v>10.0</v>
      </c>
      <c r="C47" s="60">
        <v>10.0</v>
      </c>
      <c r="D47" s="60">
        <v>0.0</v>
      </c>
      <c r="E47" s="61">
        <v>0.0</v>
      </c>
      <c r="F47" s="42" t="str">
        <f t="shared" si="1"/>
        <v>Jan2</v>
      </c>
    </row>
    <row r="48">
      <c r="A48" s="55" t="s">
        <v>274</v>
      </c>
      <c r="B48" s="59">
        <v>10.0</v>
      </c>
      <c r="C48" s="60">
        <v>10.0</v>
      </c>
      <c r="D48" s="60">
        <v>0.0</v>
      </c>
      <c r="E48" s="61">
        <v>2.0</v>
      </c>
      <c r="F48" s="42" t="str">
        <f t="shared" si="1"/>
        <v>Jan2</v>
      </c>
    </row>
    <row r="49">
      <c r="A49" s="55" t="s">
        <v>276</v>
      </c>
      <c r="B49" s="59">
        <v>5.0</v>
      </c>
      <c r="C49" s="60">
        <v>0.0</v>
      </c>
      <c r="D49" s="60">
        <v>0.0</v>
      </c>
      <c r="E49" s="61">
        <v>0.0</v>
      </c>
      <c r="F49" s="42" t="str">
        <f t="shared" si="1"/>
        <v>Jan2</v>
      </c>
    </row>
    <row r="50">
      <c r="A50" s="55" t="s">
        <v>409</v>
      </c>
      <c r="B50" s="59">
        <v>9.0</v>
      </c>
      <c r="C50" s="60">
        <v>0.0</v>
      </c>
      <c r="D50" s="60">
        <v>0.0</v>
      </c>
      <c r="E50" s="61">
        <v>0.0</v>
      </c>
      <c r="F50" s="42" t="str">
        <f t="shared" si="1"/>
        <v>Jan2</v>
      </c>
    </row>
    <row r="51">
      <c r="A51" s="55" t="s">
        <v>410</v>
      </c>
      <c r="B51" s="59">
        <v>10.0</v>
      </c>
      <c r="C51" s="60">
        <v>10.0</v>
      </c>
      <c r="D51" s="60">
        <v>10.0</v>
      </c>
      <c r="E51" s="61">
        <v>4.0</v>
      </c>
      <c r="F51" s="42" t="str">
        <f t="shared" si="1"/>
        <v>Jan2</v>
      </c>
    </row>
    <row r="52">
      <c r="A52" s="55" t="s">
        <v>284</v>
      </c>
      <c r="B52" s="59">
        <v>10.0</v>
      </c>
      <c r="C52" s="60">
        <v>10.0</v>
      </c>
      <c r="D52" s="60">
        <v>0.0</v>
      </c>
      <c r="E52" s="61">
        <v>0.0</v>
      </c>
      <c r="F52" s="42" t="str">
        <f t="shared" si="1"/>
        <v>Jan2</v>
      </c>
    </row>
    <row r="53">
      <c r="A53" s="55" t="s">
        <v>288</v>
      </c>
      <c r="B53" s="59">
        <v>10.0</v>
      </c>
      <c r="C53" s="60">
        <v>10.0</v>
      </c>
      <c r="D53" s="60">
        <v>0.0</v>
      </c>
      <c r="E53" s="61">
        <v>5.0</v>
      </c>
      <c r="F53" s="42" t="str">
        <f t="shared" si="1"/>
        <v>Jan2</v>
      </c>
    </row>
    <row r="54">
      <c r="A54" s="55" t="s">
        <v>294</v>
      </c>
      <c r="B54" s="59">
        <v>10.0</v>
      </c>
      <c r="C54" s="60">
        <v>10.0</v>
      </c>
      <c r="D54" s="60">
        <v>10.0</v>
      </c>
      <c r="E54" s="61">
        <v>0.0</v>
      </c>
      <c r="F54" s="42" t="str">
        <f t="shared" si="1"/>
        <v>Jan2</v>
      </c>
    </row>
    <row r="55">
      <c r="A55" s="55" t="s">
        <v>411</v>
      </c>
      <c r="B55" s="59">
        <v>7.0</v>
      </c>
      <c r="C55" s="60">
        <v>10.0</v>
      </c>
      <c r="D55" s="60">
        <v>0.0</v>
      </c>
      <c r="E55" s="61">
        <v>0.0</v>
      </c>
      <c r="F55" s="42" t="str">
        <f t="shared" si="1"/>
        <v>Jan2</v>
      </c>
    </row>
    <row r="56">
      <c r="A56" s="55" t="s">
        <v>412</v>
      </c>
      <c r="B56" s="59">
        <v>10.0</v>
      </c>
      <c r="C56" s="60">
        <v>10.0</v>
      </c>
      <c r="D56" s="60">
        <v>10.0</v>
      </c>
      <c r="E56" s="61">
        <v>8.0</v>
      </c>
      <c r="F56" s="42" t="str">
        <f t="shared" si="1"/>
        <v>Jan2</v>
      </c>
    </row>
    <row r="57">
      <c r="A57" s="55" t="s">
        <v>413</v>
      </c>
      <c r="B57" s="59">
        <v>10.0</v>
      </c>
      <c r="C57" s="60">
        <v>10.0</v>
      </c>
      <c r="D57" s="60">
        <v>1.0</v>
      </c>
      <c r="E57" s="61">
        <v>0.0</v>
      </c>
      <c r="F57" s="42" t="str">
        <f t="shared" si="1"/>
        <v>Jan2</v>
      </c>
    </row>
    <row r="58">
      <c r="A58" s="55" t="s">
        <v>414</v>
      </c>
      <c r="B58" s="59">
        <v>10.0</v>
      </c>
      <c r="C58" s="60">
        <v>10.0</v>
      </c>
      <c r="D58" s="60">
        <v>4.0</v>
      </c>
      <c r="E58" s="61">
        <v>4.0</v>
      </c>
      <c r="F58" s="42" t="str">
        <f t="shared" si="1"/>
        <v>Jan2</v>
      </c>
    </row>
    <row r="59">
      <c r="A59" s="55" t="s">
        <v>312</v>
      </c>
      <c r="B59" s="59">
        <v>10.0</v>
      </c>
      <c r="C59" s="60">
        <v>10.0</v>
      </c>
      <c r="D59" s="60">
        <v>0.0</v>
      </c>
      <c r="E59" s="61">
        <v>2.0</v>
      </c>
      <c r="F59" s="42" t="str">
        <f t="shared" si="1"/>
        <v>Jan2</v>
      </c>
    </row>
    <row r="60">
      <c r="A60" s="55" t="s">
        <v>415</v>
      </c>
      <c r="B60" s="59">
        <v>10.0</v>
      </c>
      <c r="C60" s="60">
        <v>10.0</v>
      </c>
      <c r="D60" s="60">
        <v>3.0</v>
      </c>
      <c r="E60" s="61">
        <v>2.0</v>
      </c>
      <c r="F60" s="42" t="str">
        <f t="shared" si="1"/>
        <v>Jan2</v>
      </c>
    </row>
    <row r="61">
      <c r="A61" s="55" t="s">
        <v>326</v>
      </c>
      <c r="B61" s="59">
        <v>10.0</v>
      </c>
      <c r="C61" s="60">
        <v>10.0</v>
      </c>
      <c r="D61" s="60">
        <v>4.0</v>
      </c>
      <c r="E61" s="61">
        <v>0.0</v>
      </c>
      <c r="F61" s="42" t="str">
        <f t="shared" si="1"/>
        <v>Jan2</v>
      </c>
    </row>
    <row r="62">
      <c r="A62" s="55" t="s">
        <v>328</v>
      </c>
      <c r="B62" s="59">
        <v>10.0</v>
      </c>
      <c r="C62" s="60">
        <v>0.0</v>
      </c>
      <c r="D62" s="60">
        <v>0.0</v>
      </c>
      <c r="E62" s="61">
        <v>0.0</v>
      </c>
      <c r="F62" s="42" t="str">
        <f t="shared" si="1"/>
        <v>Jan2</v>
      </c>
    </row>
    <row r="63">
      <c r="A63" s="55" t="s">
        <v>332</v>
      </c>
      <c r="B63" s="59">
        <v>10.0</v>
      </c>
      <c r="C63" s="60">
        <v>10.0</v>
      </c>
      <c r="D63" s="60">
        <v>0.0</v>
      </c>
      <c r="E63" s="61">
        <v>0.0</v>
      </c>
      <c r="F63" s="42" t="str">
        <f t="shared" si="1"/>
        <v>Jan2</v>
      </c>
    </row>
    <row r="64">
      <c r="A64" s="55" t="s">
        <v>334</v>
      </c>
      <c r="B64" s="59">
        <v>10.0</v>
      </c>
      <c r="C64" s="60">
        <v>0.0</v>
      </c>
      <c r="D64" s="60">
        <v>0.0</v>
      </c>
      <c r="E64" s="61">
        <v>0.0</v>
      </c>
      <c r="F64" s="42" t="str">
        <f t="shared" si="1"/>
        <v>Jan2</v>
      </c>
    </row>
    <row r="65">
      <c r="A65" s="55" t="s">
        <v>338</v>
      </c>
      <c r="B65" s="59">
        <v>10.0</v>
      </c>
      <c r="C65" s="60">
        <v>10.0</v>
      </c>
      <c r="D65" s="60">
        <v>0.0</v>
      </c>
      <c r="E65" s="61">
        <v>0.0</v>
      </c>
      <c r="F65" s="42" t="str">
        <f t="shared" si="1"/>
        <v>Jan2</v>
      </c>
    </row>
    <row r="66">
      <c r="A66" s="55" t="s">
        <v>340</v>
      </c>
      <c r="B66" s="59">
        <v>10.0</v>
      </c>
      <c r="C66" s="60">
        <v>10.0</v>
      </c>
      <c r="D66" s="60">
        <v>0.0</v>
      </c>
      <c r="E66" s="61">
        <v>0.0</v>
      </c>
      <c r="F66" s="42" t="str">
        <f t="shared" si="1"/>
        <v>Jan2</v>
      </c>
    </row>
    <row r="67">
      <c r="A67" s="55" t="s">
        <v>344</v>
      </c>
      <c r="B67" s="59">
        <v>5.0</v>
      </c>
      <c r="C67" s="60">
        <v>10.0</v>
      </c>
      <c r="D67" s="60">
        <v>0.0</v>
      </c>
      <c r="E67" s="61">
        <v>0.0</v>
      </c>
      <c r="F67" s="42" t="str">
        <f t="shared" si="1"/>
        <v>Jan2</v>
      </c>
    </row>
    <row r="68">
      <c r="A68" s="55" t="s">
        <v>416</v>
      </c>
      <c r="B68" s="59">
        <v>0.0</v>
      </c>
      <c r="C68" s="60">
        <v>10.0</v>
      </c>
      <c r="D68" s="60">
        <v>0.0</v>
      </c>
      <c r="E68" s="61">
        <v>0.0</v>
      </c>
      <c r="F68" s="42" t="str">
        <f t="shared" si="1"/>
        <v>Jan2</v>
      </c>
    </row>
    <row r="69">
      <c r="A69" s="55" t="s">
        <v>417</v>
      </c>
      <c r="B69" s="59">
        <v>10.0</v>
      </c>
      <c r="C69" s="60">
        <v>10.0</v>
      </c>
      <c r="D69" s="60">
        <v>10.0</v>
      </c>
      <c r="E69" s="61">
        <v>0.0</v>
      </c>
      <c r="F69" s="42" t="str">
        <f t="shared" si="1"/>
        <v>Jan2</v>
      </c>
    </row>
    <row r="70">
      <c r="A70" s="55" t="s">
        <v>364</v>
      </c>
      <c r="B70" s="59">
        <v>10.0</v>
      </c>
      <c r="C70" s="60">
        <v>10.0</v>
      </c>
      <c r="D70" s="60">
        <v>10.0</v>
      </c>
      <c r="E70" s="61">
        <v>0.0</v>
      </c>
      <c r="F70" s="42" t="str">
        <f t="shared" si="1"/>
        <v>Jan2</v>
      </c>
    </row>
    <row r="71">
      <c r="A71" s="62">
        <v>44743.0</v>
      </c>
      <c r="B71" s="59">
        <v>10.0</v>
      </c>
      <c r="C71" s="60">
        <v>10.0</v>
      </c>
      <c r="D71" s="60">
        <v>10.0</v>
      </c>
      <c r="E71" s="61">
        <v>10.0</v>
      </c>
      <c r="F71" s="42" t="str">
        <f t="shared" si="1"/>
        <v>Jan2</v>
      </c>
    </row>
    <row r="72">
      <c r="A72" s="55" t="s">
        <v>418</v>
      </c>
      <c r="B72" s="59">
        <v>10.0</v>
      </c>
      <c r="C72" s="60">
        <v>10.0</v>
      </c>
      <c r="D72" s="60">
        <v>0.0</v>
      </c>
      <c r="E72" s="61">
        <v>2.0</v>
      </c>
      <c r="F72" s="42" t="str">
        <f t="shared" si="1"/>
        <v>Jan2</v>
      </c>
    </row>
    <row r="73">
      <c r="A73" s="55" t="s">
        <v>419</v>
      </c>
      <c r="B73" s="59">
        <v>10.0</v>
      </c>
      <c r="C73" s="60">
        <v>7.0</v>
      </c>
      <c r="D73" s="60">
        <v>0.0</v>
      </c>
      <c r="E73" s="61">
        <v>3.0</v>
      </c>
      <c r="F73" s="42" t="str">
        <f t="shared" si="1"/>
        <v>Jan2</v>
      </c>
    </row>
    <row r="74">
      <c r="A74" s="63" t="s">
        <v>420</v>
      </c>
      <c r="B74" s="64">
        <v>10.0</v>
      </c>
      <c r="C74" s="65">
        <v>10.0</v>
      </c>
      <c r="D74" s="65">
        <v>10.0</v>
      </c>
      <c r="E74" s="66">
        <v>0.0</v>
      </c>
      <c r="F74" s="42" t="str">
        <f t="shared" si="1"/>
        <v>Jan2</v>
      </c>
    </row>
    <row r="75">
      <c r="A75" s="67"/>
      <c r="B75" s="68"/>
      <c r="C75" s="67"/>
      <c r="D75" s="67"/>
      <c r="E75" s="69"/>
    </row>
    <row r="76">
      <c r="A76" s="60"/>
      <c r="B76" s="59"/>
      <c r="C76" s="60"/>
      <c r="D76" s="60"/>
      <c r="E76" s="61"/>
    </row>
    <row r="77">
      <c r="A77" s="60"/>
      <c r="B77" s="59"/>
      <c r="C77" s="60"/>
      <c r="D77" s="60"/>
      <c r="E77" s="61"/>
    </row>
    <row r="78">
      <c r="A78" s="67"/>
      <c r="B78" s="68"/>
      <c r="C78" s="67"/>
      <c r="D78" s="67"/>
      <c r="E78" s="69"/>
    </row>
    <row r="79">
      <c r="A79" s="67"/>
      <c r="B79" s="68"/>
      <c r="C79" s="67"/>
      <c r="D79" s="67"/>
      <c r="E79" s="69"/>
    </row>
    <row r="80">
      <c r="A80" s="67"/>
      <c r="B80" s="68"/>
      <c r="C80" s="67"/>
      <c r="D80" s="67"/>
      <c r="E80" s="69"/>
    </row>
    <row r="81">
      <c r="A81" s="67"/>
      <c r="B81" s="68"/>
      <c r="C81" s="67"/>
      <c r="D81" s="67"/>
      <c r="E81" s="69"/>
    </row>
    <row r="82">
      <c r="A82" s="60"/>
      <c r="B82" s="59"/>
      <c r="C82" s="60"/>
      <c r="D82" s="60"/>
      <c r="E82" s="61"/>
    </row>
    <row r="83">
      <c r="A83" s="67"/>
      <c r="B83" s="68"/>
      <c r="C83" s="67"/>
      <c r="D83" s="67"/>
      <c r="E83" s="69"/>
    </row>
    <row r="84">
      <c r="A84" s="60"/>
      <c r="B84" s="59"/>
      <c r="C84" s="60"/>
      <c r="D84" s="60"/>
      <c r="E84" s="61"/>
    </row>
    <row r="85">
      <c r="A85" s="60"/>
      <c r="B85" s="59"/>
      <c r="C85" s="60"/>
      <c r="D85" s="60"/>
      <c r="E85" s="61"/>
    </row>
    <row r="86">
      <c r="A86" s="60"/>
      <c r="B86" s="59"/>
      <c r="C86" s="60"/>
      <c r="D86" s="60"/>
      <c r="E86" s="61"/>
    </row>
    <row r="87">
      <c r="A87" s="67"/>
      <c r="B87" s="68"/>
      <c r="C87" s="67"/>
      <c r="D87" s="67"/>
      <c r="E87" s="69"/>
    </row>
    <row r="88">
      <c r="A88" s="67"/>
      <c r="B88" s="68"/>
      <c r="C88" s="67"/>
      <c r="D88" s="67"/>
      <c r="E88" s="69"/>
    </row>
    <row r="89">
      <c r="A89" s="60"/>
      <c r="B89" s="59"/>
      <c r="C89" s="60"/>
      <c r="D89" s="60"/>
      <c r="E89" s="61"/>
    </row>
    <row r="90">
      <c r="A90" s="67"/>
      <c r="B90" s="68"/>
      <c r="C90" s="67"/>
      <c r="D90" s="67"/>
      <c r="E90" s="69"/>
    </row>
    <row r="91">
      <c r="A91" s="67"/>
      <c r="B91" s="68"/>
      <c r="C91" s="67"/>
      <c r="D91" s="67"/>
      <c r="E91" s="69"/>
    </row>
    <row r="92">
      <c r="A92" s="60"/>
      <c r="B92" s="59"/>
      <c r="C92" s="60"/>
      <c r="D92" s="60"/>
      <c r="E92" s="61"/>
    </row>
    <row r="93">
      <c r="A93" s="60"/>
      <c r="B93" s="59"/>
      <c r="C93" s="60"/>
      <c r="D93" s="60"/>
      <c r="E93" s="61"/>
    </row>
    <row r="94">
      <c r="A94" s="67"/>
      <c r="B94" s="68"/>
      <c r="C94" s="67"/>
      <c r="D94" s="67"/>
      <c r="E94" s="69"/>
    </row>
    <row r="95">
      <c r="A95" s="67"/>
      <c r="B95" s="68"/>
      <c r="C95" s="67"/>
      <c r="D95" s="67"/>
      <c r="E95" s="69"/>
    </row>
    <row r="96">
      <c r="A96" s="67"/>
      <c r="B96" s="68"/>
      <c r="C96" s="67"/>
      <c r="D96" s="67"/>
      <c r="E96" s="69"/>
    </row>
    <row r="97">
      <c r="A97" s="67"/>
      <c r="B97" s="68"/>
      <c r="C97" s="67"/>
      <c r="D97" s="67"/>
      <c r="E97" s="69"/>
    </row>
    <row r="98">
      <c r="A98" s="60"/>
      <c r="B98" s="59"/>
      <c r="C98" s="60"/>
      <c r="D98" s="60"/>
      <c r="E98" s="61"/>
    </row>
    <row r="99">
      <c r="A99" s="67"/>
      <c r="B99" s="68"/>
      <c r="C99" s="67"/>
      <c r="D99" s="67"/>
      <c r="E99" s="69"/>
    </row>
    <row r="100">
      <c r="A100" s="60"/>
      <c r="B100" s="59"/>
      <c r="C100" s="60"/>
      <c r="D100" s="60"/>
      <c r="E100" s="61"/>
    </row>
    <row r="101">
      <c r="A101" s="67"/>
      <c r="B101" s="68"/>
      <c r="C101" s="67"/>
      <c r="D101" s="67"/>
      <c r="E101" s="69"/>
    </row>
    <row r="102">
      <c r="A102" s="67"/>
      <c r="B102" s="68"/>
      <c r="C102" s="67"/>
      <c r="D102" s="67"/>
      <c r="E102" s="69"/>
    </row>
    <row r="103">
      <c r="A103" s="67"/>
      <c r="B103" s="68"/>
      <c r="C103" s="67"/>
      <c r="D103" s="67"/>
      <c r="E103" s="69"/>
    </row>
    <row r="104">
      <c r="A104" s="67"/>
      <c r="B104" s="68"/>
      <c r="C104" s="67"/>
      <c r="D104" s="67"/>
      <c r="E104" s="69"/>
    </row>
    <row r="105">
      <c r="A105" s="67"/>
      <c r="B105" s="68"/>
      <c r="C105" s="67"/>
      <c r="D105" s="67"/>
      <c r="E105" s="69"/>
    </row>
    <row r="106">
      <c r="A106" s="67"/>
      <c r="B106" s="68"/>
      <c r="C106" s="67"/>
      <c r="D106" s="67"/>
      <c r="E106" s="69"/>
    </row>
    <row r="107">
      <c r="A107" s="67"/>
      <c r="B107" s="68"/>
      <c r="C107" s="67"/>
      <c r="D107" s="67"/>
      <c r="E107" s="69"/>
    </row>
    <row r="108">
      <c r="A108" s="60"/>
      <c r="B108" s="59"/>
      <c r="C108" s="60"/>
      <c r="D108" s="60"/>
      <c r="E108" s="61"/>
    </row>
    <row r="109">
      <c r="A109" s="67"/>
      <c r="B109" s="68"/>
      <c r="C109" s="67"/>
      <c r="D109" s="67"/>
      <c r="E109" s="69"/>
    </row>
    <row r="110">
      <c r="A110" s="67"/>
      <c r="B110" s="68"/>
      <c r="C110" s="67"/>
      <c r="D110" s="67"/>
      <c r="E110" s="69"/>
    </row>
    <row r="111">
      <c r="A111" s="67"/>
      <c r="B111" s="68"/>
      <c r="C111" s="67"/>
      <c r="D111" s="67"/>
      <c r="E111" s="69"/>
    </row>
    <row r="112">
      <c r="A112" s="67"/>
      <c r="B112" s="68"/>
      <c r="C112" s="67"/>
      <c r="D112" s="67"/>
      <c r="E112" s="69"/>
    </row>
    <row r="113">
      <c r="A113" s="67"/>
      <c r="B113" s="68"/>
      <c r="C113" s="67"/>
      <c r="D113" s="67"/>
      <c r="E113" s="69"/>
    </row>
    <row r="114">
      <c r="A114" s="67"/>
      <c r="B114" s="68"/>
      <c r="C114" s="67"/>
      <c r="D114" s="67"/>
      <c r="E114" s="69"/>
    </row>
    <row r="115">
      <c r="A115" s="67"/>
      <c r="B115" s="68"/>
      <c r="C115" s="67"/>
      <c r="D115" s="67"/>
      <c r="E115" s="69"/>
    </row>
    <row r="116">
      <c r="A116" s="67"/>
      <c r="B116" s="68"/>
      <c r="C116" s="67"/>
      <c r="D116" s="67"/>
      <c r="E116" s="69"/>
    </row>
    <row r="117">
      <c r="A117" s="67"/>
      <c r="B117" s="68"/>
      <c r="C117" s="67"/>
      <c r="D117" s="67"/>
      <c r="E117" s="69"/>
    </row>
    <row r="118">
      <c r="A118" s="67"/>
      <c r="B118" s="68"/>
      <c r="C118" s="67"/>
      <c r="D118" s="67"/>
      <c r="E118" s="69"/>
    </row>
    <row r="119">
      <c r="A119" s="67"/>
      <c r="B119" s="68"/>
      <c r="C119" s="67"/>
      <c r="D119" s="67"/>
      <c r="E119" s="69"/>
    </row>
    <row r="120">
      <c r="A120" s="67"/>
      <c r="B120" s="68"/>
      <c r="C120" s="67"/>
      <c r="D120" s="67"/>
      <c r="E120" s="69"/>
    </row>
    <row r="121">
      <c r="A121" s="60"/>
      <c r="B121" s="59"/>
      <c r="C121" s="60"/>
      <c r="D121" s="60"/>
      <c r="E121" s="61"/>
    </row>
    <row r="122">
      <c r="A122" s="67"/>
      <c r="B122" s="68"/>
      <c r="C122" s="67"/>
      <c r="D122" s="67"/>
      <c r="E122" s="69"/>
    </row>
    <row r="123">
      <c r="A123" s="60"/>
      <c r="B123" s="59"/>
      <c r="C123" s="60"/>
      <c r="D123" s="60"/>
      <c r="E123" s="61"/>
    </row>
    <row r="124">
      <c r="A124" s="67"/>
      <c r="B124" s="68"/>
      <c r="C124" s="67"/>
      <c r="D124" s="67"/>
      <c r="E124" s="69"/>
    </row>
    <row r="125">
      <c r="A125" s="67"/>
      <c r="B125" s="68"/>
      <c r="C125" s="67"/>
      <c r="D125" s="67"/>
      <c r="E125" s="69"/>
    </row>
    <row r="126">
      <c r="A126" s="67"/>
      <c r="B126" s="68"/>
      <c r="C126" s="67"/>
      <c r="D126" s="67"/>
      <c r="E126" s="69"/>
    </row>
    <row r="127">
      <c r="A127" s="67"/>
      <c r="B127" s="68"/>
      <c r="C127" s="67"/>
      <c r="D127" s="67"/>
      <c r="E127" s="69"/>
    </row>
    <row r="128">
      <c r="A128" s="67"/>
      <c r="B128" s="68"/>
      <c r="C128" s="67"/>
      <c r="D128" s="67"/>
      <c r="E128" s="69"/>
    </row>
    <row r="129">
      <c r="A129" s="67"/>
      <c r="B129" s="68"/>
      <c r="C129" s="67"/>
      <c r="D129" s="67"/>
      <c r="E129" s="69"/>
    </row>
    <row r="130">
      <c r="A130" s="60"/>
      <c r="B130" s="59"/>
      <c r="C130" s="60"/>
      <c r="D130" s="60"/>
      <c r="E130" s="61"/>
    </row>
    <row r="131">
      <c r="A131" s="67"/>
      <c r="B131" s="68"/>
      <c r="C131" s="67"/>
      <c r="D131" s="67"/>
      <c r="E131" s="69"/>
    </row>
    <row r="132">
      <c r="A132" s="67"/>
      <c r="B132" s="68"/>
      <c r="C132" s="67"/>
      <c r="D132" s="67"/>
      <c r="E132" s="69"/>
    </row>
    <row r="133">
      <c r="A133" s="67"/>
      <c r="B133" s="68"/>
      <c r="C133" s="67"/>
      <c r="D133" s="67"/>
      <c r="E133" s="69"/>
    </row>
    <row r="134">
      <c r="A134" s="67"/>
      <c r="B134" s="68"/>
      <c r="C134" s="67"/>
      <c r="D134" s="67"/>
      <c r="E134" s="69"/>
    </row>
    <row r="135">
      <c r="A135" s="67"/>
      <c r="B135" s="68"/>
      <c r="C135" s="67"/>
      <c r="D135" s="67"/>
      <c r="E135" s="69"/>
    </row>
    <row r="136">
      <c r="A136" s="60"/>
      <c r="B136" s="59"/>
      <c r="C136" s="60"/>
      <c r="D136" s="60"/>
      <c r="E136" s="61"/>
    </row>
    <row r="137">
      <c r="A137" s="67"/>
      <c r="B137" s="68"/>
      <c r="C137" s="67"/>
      <c r="D137" s="67"/>
      <c r="E137" s="69"/>
    </row>
    <row r="138">
      <c r="A138" s="67"/>
      <c r="B138" s="68"/>
      <c r="C138" s="67"/>
      <c r="D138" s="67"/>
      <c r="E138" s="69"/>
    </row>
    <row r="139">
      <c r="A139" s="67"/>
      <c r="B139" s="68"/>
      <c r="C139" s="67"/>
      <c r="D139" s="67"/>
      <c r="E139" s="69"/>
    </row>
    <row r="140">
      <c r="A140" s="67"/>
      <c r="B140" s="68"/>
      <c r="C140" s="67"/>
      <c r="D140" s="67"/>
      <c r="E140" s="69"/>
    </row>
    <row r="141">
      <c r="A141" s="67"/>
      <c r="B141" s="68"/>
      <c r="C141" s="67"/>
      <c r="D141" s="67"/>
      <c r="E141" s="69"/>
    </row>
    <row r="142">
      <c r="A142" s="67"/>
      <c r="B142" s="68"/>
      <c r="C142" s="67"/>
      <c r="D142" s="67"/>
      <c r="E142" s="69"/>
    </row>
    <row r="143">
      <c r="A143" s="67"/>
      <c r="B143" s="68"/>
      <c r="C143" s="67"/>
      <c r="D143" s="67"/>
      <c r="E143" s="69"/>
    </row>
    <row r="144">
      <c r="A144" s="67"/>
      <c r="B144" s="68"/>
      <c r="C144" s="67"/>
      <c r="D144" s="67"/>
      <c r="E144" s="69"/>
    </row>
    <row r="145">
      <c r="A145" s="67"/>
      <c r="B145" s="68"/>
      <c r="C145" s="67"/>
      <c r="D145" s="67"/>
      <c r="E145" s="69"/>
    </row>
    <row r="146">
      <c r="A146" s="67"/>
      <c r="B146" s="68"/>
      <c r="C146" s="67"/>
      <c r="D146" s="67"/>
      <c r="E146" s="69"/>
    </row>
    <row r="147">
      <c r="A147" s="60"/>
      <c r="B147" s="59"/>
      <c r="C147" s="60"/>
      <c r="D147" s="60"/>
      <c r="E147" s="61"/>
    </row>
    <row r="148">
      <c r="A148" s="67"/>
      <c r="B148" s="68"/>
      <c r="C148" s="67"/>
      <c r="D148" s="67"/>
      <c r="E148" s="69"/>
    </row>
    <row r="149">
      <c r="A149" s="60"/>
      <c r="B149" s="59"/>
      <c r="C149" s="60"/>
      <c r="D149" s="60"/>
      <c r="E149" s="61"/>
    </row>
    <row r="150">
      <c r="A150" s="60"/>
      <c r="B150" s="59"/>
      <c r="C150" s="60"/>
      <c r="D150" s="60"/>
      <c r="E150" s="61"/>
    </row>
    <row r="151">
      <c r="A151" s="67"/>
      <c r="B151" s="68"/>
      <c r="C151" s="67"/>
      <c r="D151" s="67"/>
      <c r="E151" s="69"/>
    </row>
    <row r="152">
      <c r="A152" s="67"/>
      <c r="B152" s="68"/>
      <c r="C152" s="67"/>
      <c r="D152" s="67"/>
      <c r="E152" s="69"/>
    </row>
    <row r="153">
      <c r="A153" s="60"/>
      <c r="B153" s="59"/>
      <c r="C153" s="60"/>
      <c r="D153" s="60"/>
      <c r="E153" s="61"/>
    </row>
    <row r="154">
      <c r="A154" s="67"/>
      <c r="B154" s="68"/>
      <c r="C154" s="67"/>
      <c r="D154" s="67"/>
      <c r="E154" s="69"/>
    </row>
    <row r="155">
      <c r="A155" s="67"/>
      <c r="B155" s="68"/>
      <c r="C155" s="67"/>
      <c r="D155" s="67"/>
      <c r="E155" s="69"/>
    </row>
    <row r="156">
      <c r="A156" s="67"/>
      <c r="B156" s="68"/>
      <c r="C156" s="67"/>
      <c r="D156" s="67"/>
      <c r="E156" s="69"/>
    </row>
    <row r="157">
      <c r="A157" s="67"/>
      <c r="B157" s="68"/>
      <c r="C157" s="67"/>
      <c r="D157" s="67"/>
      <c r="E157" s="69"/>
    </row>
    <row r="158">
      <c r="A158" s="60"/>
      <c r="B158" s="59"/>
      <c r="C158" s="60"/>
      <c r="D158" s="60"/>
      <c r="E158" s="61"/>
    </row>
    <row r="159">
      <c r="A159" s="67"/>
      <c r="B159" s="68"/>
      <c r="C159" s="67"/>
      <c r="D159" s="67"/>
      <c r="E159" s="69"/>
    </row>
    <row r="160">
      <c r="A160" s="67"/>
      <c r="B160" s="68"/>
      <c r="C160" s="67"/>
      <c r="D160" s="67"/>
      <c r="E160" s="69"/>
    </row>
    <row r="161">
      <c r="A161" s="67"/>
      <c r="B161" s="68"/>
      <c r="C161" s="67"/>
      <c r="D161" s="67"/>
      <c r="E161" s="69"/>
    </row>
    <row r="162">
      <c r="A162" s="67"/>
      <c r="B162" s="68"/>
      <c r="C162" s="67"/>
      <c r="D162" s="67"/>
      <c r="E162" s="69"/>
    </row>
    <row r="163">
      <c r="A163" s="60"/>
      <c r="B163" s="59"/>
      <c r="C163" s="60"/>
      <c r="D163" s="60"/>
      <c r="E163" s="61"/>
    </row>
    <row r="164">
      <c r="A164" s="67"/>
      <c r="B164" s="68"/>
      <c r="C164" s="67"/>
      <c r="D164" s="67"/>
      <c r="E164" s="69"/>
    </row>
    <row r="165">
      <c r="A165" s="67"/>
      <c r="B165" s="68"/>
      <c r="C165" s="67"/>
      <c r="D165" s="67"/>
      <c r="E165" s="69"/>
    </row>
    <row r="166">
      <c r="A166" s="60"/>
      <c r="B166" s="59"/>
      <c r="C166" s="60"/>
      <c r="D166" s="60"/>
      <c r="E166" s="61"/>
    </row>
    <row r="167">
      <c r="A167" s="67"/>
      <c r="B167" s="68"/>
      <c r="C167" s="67"/>
      <c r="D167" s="67"/>
      <c r="E167" s="69"/>
    </row>
    <row r="168">
      <c r="A168" s="60"/>
      <c r="B168" s="59"/>
      <c r="C168" s="60"/>
      <c r="D168" s="60"/>
      <c r="E168" s="61"/>
    </row>
    <row r="169">
      <c r="A169" s="67"/>
      <c r="B169" s="68"/>
      <c r="C169" s="67"/>
      <c r="D169" s="67"/>
      <c r="E169" s="69"/>
    </row>
    <row r="170">
      <c r="A170" s="67"/>
      <c r="B170" s="68"/>
      <c r="C170" s="67"/>
      <c r="D170" s="67"/>
      <c r="E170" s="69"/>
    </row>
    <row r="171">
      <c r="A171" s="67"/>
      <c r="B171" s="68"/>
      <c r="C171" s="67"/>
      <c r="D171" s="67"/>
      <c r="E171" s="69"/>
    </row>
    <row r="172">
      <c r="A172" s="67"/>
      <c r="B172" s="68"/>
      <c r="C172" s="67"/>
      <c r="D172" s="67"/>
      <c r="E172" s="69"/>
    </row>
    <row r="173">
      <c r="A173" s="67"/>
      <c r="B173" s="68"/>
      <c r="C173" s="67"/>
      <c r="D173" s="67"/>
      <c r="E173" s="69"/>
    </row>
    <row r="174">
      <c r="A174" s="67"/>
      <c r="B174" s="68"/>
      <c r="C174" s="67"/>
      <c r="D174" s="67"/>
      <c r="E174" s="69"/>
    </row>
    <row r="175">
      <c r="A175" s="67"/>
      <c r="B175" s="68"/>
      <c r="C175" s="67"/>
      <c r="D175" s="67"/>
      <c r="E175" s="69"/>
    </row>
    <row r="176">
      <c r="A176" s="60"/>
      <c r="B176" s="59"/>
      <c r="C176" s="60"/>
      <c r="D176" s="60"/>
      <c r="E176" s="61"/>
    </row>
    <row r="177">
      <c r="A177" s="67"/>
      <c r="B177" s="68"/>
      <c r="C177" s="67"/>
      <c r="D177" s="67"/>
      <c r="E177" s="69"/>
    </row>
    <row r="178">
      <c r="A178" s="67"/>
      <c r="B178" s="68"/>
      <c r="C178" s="67"/>
      <c r="D178" s="67"/>
      <c r="E178" s="69"/>
    </row>
    <row r="179">
      <c r="A179" s="60"/>
      <c r="B179" s="59"/>
      <c r="C179" s="60"/>
      <c r="D179" s="60"/>
      <c r="E179" s="61"/>
    </row>
    <row r="180">
      <c r="A180" s="67"/>
      <c r="B180" s="68"/>
      <c r="C180" s="67"/>
      <c r="D180" s="67"/>
      <c r="E180" s="69"/>
    </row>
    <row r="181">
      <c r="A181" s="67"/>
      <c r="B181" s="68"/>
      <c r="C181" s="67"/>
      <c r="D181" s="67"/>
      <c r="E181" s="69"/>
    </row>
    <row r="182">
      <c r="A182" s="67"/>
      <c r="B182" s="68"/>
      <c r="C182" s="67"/>
      <c r="D182" s="67"/>
      <c r="E182" s="69"/>
    </row>
    <row r="183">
      <c r="A183" s="67"/>
      <c r="B183" s="68"/>
      <c r="C183" s="67"/>
      <c r="D183" s="67"/>
      <c r="E183" s="69"/>
    </row>
    <row r="184">
      <c r="A184" s="67"/>
      <c r="B184" s="68"/>
      <c r="C184" s="67"/>
      <c r="D184" s="67"/>
      <c r="E184" s="69"/>
    </row>
    <row r="185">
      <c r="A185" s="67"/>
      <c r="B185" s="68"/>
      <c r="C185" s="67"/>
      <c r="D185" s="67"/>
      <c r="E185" s="69"/>
    </row>
    <row r="186">
      <c r="A186" s="67"/>
      <c r="B186" s="68"/>
      <c r="C186" s="67"/>
      <c r="D186" s="67"/>
      <c r="E186" s="69"/>
    </row>
    <row r="187">
      <c r="A187" s="67"/>
      <c r="B187" s="68"/>
      <c r="C187" s="67"/>
      <c r="D187" s="67"/>
      <c r="E187" s="69"/>
    </row>
    <row r="188">
      <c r="A188" s="67"/>
      <c r="B188" s="68"/>
      <c r="C188" s="67"/>
      <c r="D188" s="67"/>
      <c r="E188" s="69"/>
    </row>
    <row r="189">
      <c r="A189" s="67"/>
      <c r="B189" s="68"/>
      <c r="C189" s="67"/>
      <c r="D189" s="67"/>
      <c r="E189" s="69"/>
    </row>
    <row r="190">
      <c r="A190" s="67"/>
      <c r="B190" s="68"/>
      <c r="C190" s="67"/>
      <c r="D190" s="67"/>
      <c r="E190" s="69"/>
    </row>
    <row r="191">
      <c r="A191" s="67"/>
      <c r="B191" s="68"/>
      <c r="C191" s="67"/>
      <c r="D191" s="67"/>
      <c r="E191" s="69"/>
    </row>
    <row r="192">
      <c r="A192" s="60"/>
      <c r="B192" s="59"/>
      <c r="C192" s="60"/>
      <c r="D192" s="60"/>
      <c r="E192" s="61"/>
    </row>
    <row r="193">
      <c r="A193" s="60"/>
      <c r="B193" s="59"/>
      <c r="C193" s="60"/>
      <c r="D193" s="60"/>
      <c r="E193" s="61"/>
    </row>
    <row r="194">
      <c r="A194" s="60"/>
      <c r="B194" s="59"/>
      <c r="C194" s="60"/>
      <c r="D194" s="60"/>
      <c r="E194" s="61"/>
    </row>
    <row r="195">
      <c r="A195" s="67"/>
      <c r="B195" s="68"/>
      <c r="C195" s="67"/>
      <c r="D195" s="67"/>
      <c r="E195" s="69"/>
    </row>
    <row r="196">
      <c r="A196" s="67"/>
      <c r="B196" s="68"/>
      <c r="C196" s="67"/>
      <c r="D196" s="67"/>
      <c r="E196" s="69"/>
    </row>
    <row r="197">
      <c r="A197" s="60"/>
      <c r="B197" s="59"/>
      <c r="C197" s="60"/>
      <c r="D197" s="60"/>
      <c r="E197" s="61"/>
    </row>
    <row r="198">
      <c r="A198" s="67"/>
      <c r="B198" s="68"/>
      <c r="C198" s="67"/>
      <c r="D198" s="67"/>
      <c r="E198" s="69"/>
    </row>
    <row r="199">
      <c r="A199" s="67"/>
      <c r="B199" s="68"/>
      <c r="C199" s="67"/>
      <c r="D199" s="67"/>
      <c r="E199" s="69"/>
    </row>
    <row r="200">
      <c r="A200" s="60"/>
      <c r="B200" s="59"/>
      <c r="C200" s="60"/>
      <c r="D200" s="60"/>
      <c r="E200" s="61"/>
    </row>
    <row r="201">
      <c r="A201" s="60"/>
      <c r="B201" s="59"/>
      <c r="C201" s="60"/>
      <c r="D201" s="60"/>
      <c r="E201" s="61"/>
    </row>
    <row r="202">
      <c r="A202" s="67"/>
      <c r="B202" s="68"/>
      <c r="C202" s="67"/>
      <c r="D202" s="67"/>
      <c r="E202" s="69"/>
    </row>
    <row r="203">
      <c r="A203" s="60"/>
      <c r="B203" s="59"/>
      <c r="C203" s="60"/>
      <c r="D203" s="60"/>
      <c r="E203" s="61"/>
    </row>
    <row r="204">
      <c r="A204" s="67"/>
      <c r="B204" s="68"/>
      <c r="C204" s="67"/>
      <c r="D204" s="67"/>
      <c r="E204" s="69"/>
    </row>
    <row r="205">
      <c r="A205" s="67"/>
      <c r="B205" s="68"/>
      <c r="C205" s="67"/>
      <c r="D205" s="67"/>
      <c r="E205" s="69"/>
    </row>
    <row r="206">
      <c r="A206" s="60"/>
      <c r="B206" s="59"/>
      <c r="C206" s="60"/>
      <c r="D206" s="60"/>
      <c r="E206" s="61"/>
    </row>
    <row r="207">
      <c r="A207" s="60"/>
      <c r="B207" s="59"/>
      <c r="C207" s="60"/>
      <c r="D207" s="60"/>
      <c r="E207" s="61"/>
    </row>
    <row r="208">
      <c r="A208" s="67"/>
      <c r="B208" s="68"/>
      <c r="C208" s="67"/>
      <c r="D208" s="67"/>
      <c r="E208" s="69"/>
    </row>
    <row r="209">
      <c r="A209" s="67"/>
      <c r="B209" s="68"/>
      <c r="C209" s="67"/>
      <c r="D209" s="67"/>
      <c r="E209" s="69"/>
    </row>
    <row r="210">
      <c r="A210" s="67"/>
      <c r="B210" s="68"/>
      <c r="C210" s="67"/>
      <c r="D210" s="67"/>
      <c r="E210" s="69"/>
    </row>
    <row r="211">
      <c r="A211" s="67"/>
      <c r="B211" s="68"/>
      <c r="C211" s="67"/>
      <c r="D211" s="67"/>
      <c r="E211" s="69"/>
    </row>
    <row r="212">
      <c r="A212" s="67"/>
      <c r="B212" s="68"/>
      <c r="C212" s="67"/>
      <c r="D212" s="67"/>
      <c r="E212" s="69"/>
    </row>
    <row r="213">
      <c r="A213" s="67"/>
      <c r="B213" s="68"/>
      <c r="C213" s="67"/>
      <c r="D213" s="67"/>
      <c r="E213" s="69"/>
    </row>
    <row r="214">
      <c r="A214" s="67"/>
      <c r="B214" s="68"/>
      <c r="C214" s="67"/>
      <c r="D214" s="67"/>
      <c r="E214" s="69"/>
    </row>
    <row r="215">
      <c r="A215" s="60"/>
      <c r="B215" s="59"/>
      <c r="C215" s="60"/>
      <c r="D215" s="60"/>
      <c r="E215" s="61"/>
    </row>
    <row r="216">
      <c r="A216" s="60"/>
      <c r="B216" s="59"/>
      <c r="C216" s="60"/>
      <c r="D216" s="60"/>
      <c r="E216" s="61"/>
    </row>
    <row r="217">
      <c r="A217" s="67"/>
      <c r="B217" s="68"/>
      <c r="C217" s="67"/>
      <c r="D217" s="67"/>
      <c r="E217" s="69"/>
    </row>
    <row r="218">
      <c r="A218" s="67"/>
      <c r="B218" s="68"/>
      <c r="C218" s="67"/>
      <c r="D218" s="67"/>
      <c r="E218" s="69"/>
    </row>
    <row r="219">
      <c r="A219" s="67"/>
      <c r="B219" s="68"/>
      <c r="C219" s="67"/>
      <c r="D219" s="67"/>
      <c r="E219" s="69"/>
    </row>
    <row r="220">
      <c r="A220" s="60"/>
      <c r="B220" s="59"/>
      <c r="C220" s="60"/>
      <c r="D220" s="60"/>
      <c r="E220" s="61"/>
    </row>
    <row r="221">
      <c r="A221" s="67"/>
      <c r="B221" s="68"/>
      <c r="C221" s="67"/>
      <c r="D221" s="67"/>
      <c r="E221" s="69"/>
    </row>
    <row r="222">
      <c r="A222" s="67"/>
      <c r="B222" s="68"/>
      <c r="C222" s="67"/>
      <c r="D222" s="67"/>
      <c r="E222" s="69"/>
    </row>
    <row r="223">
      <c r="A223" s="67"/>
      <c r="B223" s="68"/>
      <c r="C223" s="67"/>
      <c r="D223" s="67"/>
      <c r="E223" s="69"/>
    </row>
    <row r="224">
      <c r="A224" s="67"/>
      <c r="B224" s="68"/>
      <c r="C224" s="67"/>
      <c r="D224" s="67"/>
      <c r="E224" s="69"/>
    </row>
    <row r="225">
      <c r="A225" s="60"/>
      <c r="B225" s="59"/>
      <c r="C225" s="60"/>
      <c r="D225" s="60"/>
      <c r="E225" s="61"/>
    </row>
    <row r="226">
      <c r="A226" s="67"/>
      <c r="B226" s="68"/>
      <c r="C226" s="67"/>
      <c r="D226" s="67"/>
      <c r="E226" s="69"/>
    </row>
    <row r="227">
      <c r="A227" s="67"/>
      <c r="B227" s="68"/>
      <c r="C227" s="67"/>
      <c r="D227" s="67"/>
      <c r="E227" s="69"/>
    </row>
    <row r="228">
      <c r="A228" s="67"/>
      <c r="B228" s="68"/>
      <c r="C228" s="67"/>
      <c r="D228" s="67"/>
      <c r="E228" s="69"/>
    </row>
    <row r="229">
      <c r="A229" s="67"/>
      <c r="B229" s="68"/>
      <c r="C229" s="67"/>
      <c r="D229" s="67"/>
      <c r="E229" s="69"/>
    </row>
    <row r="230">
      <c r="A230" s="67"/>
      <c r="B230" s="68"/>
      <c r="C230" s="67"/>
      <c r="D230" s="67"/>
      <c r="E230" s="69"/>
    </row>
    <row r="231">
      <c r="A231" s="67"/>
      <c r="B231" s="68"/>
      <c r="C231" s="67"/>
      <c r="D231" s="67"/>
      <c r="E231" s="69"/>
    </row>
    <row r="232">
      <c r="A232" s="67"/>
      <c r="B232" s="68"/>
      <c r="C232" s="67"/>
      <c r="D232" s="67"/>
      <c r="E232" s="69"/>
    </row>
    <row r="233">
      <c r="A233" s="67"/>
      <c r="B233" s="68"/>
      <c r="C233" s="67"/>
      <c r="D233" s="67"/>
      <c r="E233" s="69"/>
    </row>
    <row r="234">
      <c r="A234" s="60"/>
      <c r="B234" s="59"/>
      <c r="C234" s="60"/>
      <c r="D234" s="60"/>
      <c r="E234" s="61"/>
    </row>
    <row r="235">
      <c r="A235" s="67"/>
      <c r="B235" s="68"/>
      <c r="C235" s="67"/>
      <c r="D235" s="67"/>
      <c r="E235" s="69"/>
    </row>
    <row r="236">
      <c r="A236" s="60"/>
      <c r="B236" s="59"/>
      <c r="C236" s="60"/>
      <c r="D236" s="60"/>
      <c r="E236" s="61"/>
    </row>
    <row r="237">
      <c r="A237" s="67"/>
      <c r="B237" s="68"/>
      <c r="C237" s="67"/>
      <c r="D237" s="67"/>
      <c r="E237" s="69"/>
    </row>
    <row r="238">
      <c r="A238" s="60"/>
      <c r="B238" s="59"/>
      <c r="C238" s="60"/>
      <c r="D238" s="60"/>
      <c r="E238" s="61"/>
    </row>
    <row r="239">
      <c r="A239" s="67"/>
      <c r="B239" s="68"/>
      <c r="C239" s="67"/>
      <c r="D239" s="67"/>
      <c r="E239" s="69"/>
    </row>
    <row r="240">
      <c r="A240" s="67"/>
      <c r="B240" s="68"/>
      <c r="C240" s="67"/>
      <c r="D240" s="67"/>
      <c r="E240" s="69"/>
    </row>
    <row r="241">
      <c r="A241" s="60"/>
      <c r="B241" s="59"/>
      <c r="C241" s="60"/>
      <c r="D241" s="60"/>
      <c r="E241" s="61"/>
    </row>
    <row r="242">
      <c r="A242" s="60"/>
      <c r="B242" s="59"/>
      <c r="C242" s="60"/>
      <c r="D242" s="60"/>
      <c r="E242" s="61"/>
    </row>
    <row r="243">
      <c r="A243" s="67"/>
      <c r="B243" s="68"/>
      <c r="C243" s="67"/>
      <c r="D243" s="67"/>
      <c r="E243" s="69"/>
    </row>
    <row r="244">
      <c r="A244" s="67"/>
      <c r="B244" s="68"/>
      <c r="C244" s="67"/>
      <c r="D244" s="67"/>
      <c r="E244" s="69"/>
    </row>
    <row r="245">
      <c r="A245" s="60"/>
      <c r="B245" s="59"/>
      <c r="C245" s="60"/>
      <c r="D245" s="60"/>
      <c r="E245" s="61"/>
    </row>
    <row r="246">
      <c r="A246" s="60"/>
      <c r="B246" s="59"/>
      <c r="C246" s="60"/>
      <c r="D246" s="60"/>
      <c r="E246" s="61"/>
    </row>
    <row r="247">
      <c r="A247" s="67"/>
      <c r="B247" s="68"/>
      <c r="C247" s="67"/>
      <c r="D247" s="67"/>
      <c r="E247" s="69"/>
    </row>
    <row r="248">
      <c r="A248" s="67"/>
      <c r="B248" s="68"/>
      <c r="C248" s="67"/>
      <c r="D248" s="67"/>
      <c r="E248" s="69"/>
    </row>
    <row r="249">
      <c r="A249" s="67"/>
      <c r="B249" s="68"/>
      <c r="C249" s="67"/>
      <c r="D249" s="67"/>
      <c r="E249" s="69"/>
    </row>
    <row r="250">
      <c r="A250" s="60"/>
      <c r="B250" s="59"/>
      <c r="C250" s="60"/>
      <c r="D250" s="60"/>
      <c r="E250" s="61"/>
    </row>
    <row r="251">
      <c r="A251" s="67"/>
      <c r="B251" s="68"/>
      <c r="C251" s="67"/>
      <c r="D251" s="67"/>
      <c r="E251" s="69"/>
    </row>
    <row r="252">
      <c r="A252" s="60"/>
      <c r="B252" s="59"/>
      <c r="C252" s="60"/>
      <c r="D252" s="60"/>
      <c r="E252" s="61"/>
    </row>
    <row r="253">
      <c r="A253" s="67"/>
      <c r="B253" s="68"/>
      <c r="C253" s="67"/>
      <c r="D253" s="67"/>
      <c r="E253" s="69"/>
    </row>
    <row r="254">
      <c r="A254" s="67"/>
      <c r="B254" s="68"/>
      <c r="C254" s="67"/>
      <c r="D254" s="67"/>
      <c r="E254" s="69"/>
    </row>
    <row r="255">
      <c r="A255" s="67"/>
      <c r="B255" s="68"/>
      <c r="C255" s="67"/>
      <c r="D255" s="67"/>
      <c r="E255" s="69"/>
    </row>
    <row r="256">
      <c r="A256" s="67"/>
      <c r="B256" s="68"/>
      <c r="C256" s="67"/>
      <c r="D256" s="67"/>
      <c r="E256" s="69"/>
    </row>
    <row r="257">
      <c r="A257" s="67"/>
      <c r="B257" s="68"/>
      <c r="C257" s="67"/>
      <c r="D257" s="67"/>
      <c r="E257" s="69"/>
    </row>
    <row r="258">
      <c r="A258" s="67"/>
      <c r="B258" s="68"/>
      <c r="C258" s="67"/>
      <c r="D258" s="67"/>
      <c r="E258" s="69"/>
    </row>
    <row r="259">
      <c r="A259" s="67"/>
      <c r="B259" s="68"/>
      <c r="C259" s="67"/>
      <c r="D259" s="67"/>
      <c r="E259" s="69"/>
    </row>
    <row r="260">
      <c r="A260" s="67"/>
      <c r="B260" s="68"/>
      <c r="C260" s="67"/>
      <c r="D260" s="67"/>
      <c r="E260" s="69"/>
    </row>
    <row r="261">
      <c r="A261" s="67"/>
      <c r="B261" s="68"/>
      <c r="C261" s="67"/>
      <c r="D261" s="67"/>
      <c r="E261" s="69"/>
    </row>
    <row r="262">
      <c r="A262" s="60"/>
      <c r="B262" s="59"/>
      <c r="C262" s="60"/>
      <c r="D262" s="60"/>
      <c r="E262" s="61"/>
    </row>
    <row r="263">
      <c r="A263" s="60"/>
      <c r="B263" s="59"/>
      <c r="C263" s="60"/>
      <c r="D263" s="60"/>
      <c r="E263" s="61"/>
    </row>
    <row r="264">
      <c r="A264" s="67"/>
      <c r="B264" s="68"/>
      <c r="C264" s="67"/>
      <c r="D264" s="67"/>
      <c r="E264" s="69"/>
    </row>
    <row r="265">
      <c r="A265" s="67"/>
      <c r="B265" s="68"/>
      <c r="C265" s="67"/>
      <c r="D265" s="67"/>
      <c r="E265" s="69"/>
    </row>
    <row r="266">
      <c r="A266" s="67"/>
      <c r="B266" s="68"/>
      <c r="C266" s="67"/>
      <c r="D266" s="67"/>
      <c r="E266" s="69"/>
    </row>
    <row r="267">
      <c r="A267" s="67"/>
      <c r="B267" s="68"/>
      <c r="C267" s="67"/>
      <c r="D267" s="67"/>
      <c r="E267" s="69"/>
    </row>
    <row r="268">
      <c r="A268" s="67"/>
      <c r="B268" s="68"/>
      <c r="C268" s="67"/>
      <c r="D268" s="67"/>
      <c r="E268" s="69"/>
    </row>
    <row r="269">
      <c r="A269" s="67"/>
      <c r="B269" s="68"/>
      <c r="C269" s="67"/>
      <c r="D269" s="67"/>
      <c r="E269" s="69"/>
    </row>
    <row r="270">
      <c r="A270" s="67"/>
      <c r="B270" s="68"/>
      <c r="C270" s="67"/>
      <c r="D270" s="67"/>
      <c r="E270" s="69"/>
    </row>
    <row r="271">
      <c r="A271" s="67"/>
      <c r="B271" s="68"/>
      <c r="C271" s="67"/>
      <c r="D271" s="67"/>
      <c r="E271" s="69"/>
    </row>
    <row r="272">
      <c r="A272" s="67"/>
      <c r="B272" s="68"/>
      <c r="C272" s="67"/>
      <c r="D272" s="67"/>
      <c r="E272" s="69"/>
    </row>
    <row r="273">
      <c r="A273" s="67"/>
      <c r="B273" s="68"/>
      <c r="C273" s="67"/>
      <c r="D273" s="67"/>
      <c r="E273" s="69"/>
    </row>
    <row r="274">
      <c r="A274" s="60"/>
      <c r="B274" s="59"/>
      <c r="C274" s="60"/>
      <c r="D274" s="60"/>
      <c r="E274" s="61"/>
    </row>
    <row r="275">
      <c r="A275" s="67"/>
      <c r="B275" s="68"/>
      <c r="C275" s="67"/>
      <c r="D275" s="67"/>
      <c r="E275" s="69"/>
    </row>
    <row r="276">
      <c r="A276" s="67"/>
      <c r="B276" s="68"/>
      <c r="C276" s="67"/>
      <c r="D276" s="67"/>
      <c r="E276" s="69"/>
    </row>
    <row r="277">
      <c r="A277" s="60"/>
      <c r="B277" s="59"/>
      <c r="C277" s="60"/>
      <c r="D277" s="60"/>
      <c r="E277" s="61"/>
    </row>
    <row r="278">
      <c r="A278" s="67"/>
      <c r="B278" s="68"/>
      <c r="C278" s="67"/>
      <c r="D278" s="67"/>
      <c r="E278" s="69"/>
    </row>
    <row r="279">
      <c r="A279" s="67"/>
      <c r="B279" s="68"/>
      <c r="C279" s="67"/>
      <c r="D279" s="67"/>
      <c r="E279" s="69"/>
    </row>
    <row r="280">
      <c r="A280" s="60"/>
      <c r="B280" s="59"/>
      <c r="C280" s="60"/>
      <c r="D280" s="60"/>
      <c r="E280" s="61"/>
    </row>
    <row r="281">
      <c r="A281" s="67"/>
      <c r="B281" s="68"/>
      <c r="C281" s="67"/>
      <c r="D281" s="67"/>
      <c r="E281" s="69"/>
    </row>
    <row r="282">
      <c r="A282" s="67"/>
      <c r="B282" s="68"/>
      <c r="C282" s="67"/>
      <c r="D282" s="67"/>
      <c r="E282" s="69"/>
    </row>
    <row r="283">
      <c r="A283" s="67"/>
      <c r="B283" s="68"/>
      <c r="C283" s="67"/>
      <c r="D283" s="67"/>
      <c r="E283" s="69"/>
    </row>
    <row r="284">
      <c r="A284" s="60"/>
      <c r="B284" s="64"/>
      <c r="C284" s="65"/>
      <c r="D284" s="65"/>
      <c r="E284" s="66"/>
    </row>
  </sheetData>
  <conditionalFormatting sqref="A1">
    <cfRule type="expression" dxfId="0" priority="1">
      <formula> $F1 = TRUE</formula>
    </cfRule>
  </conditionalFormatting>
  <drawing r:id="rId1"/>
</worksheet>
</file>