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Predispitne obaveze i dolasci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<sst xmlns="http://schemas.openxmlformats.org/spreadsheetml/2006/main" count="107" uniqueCount="97">
  <si>
    <t>ime</t>
  </si>
  <si>
    <t>prezime</t>
  </si>
  <si>
    <t>nalog</t>
  </si>
  <si>
    <t>sajt</t>
  </si>
  <si>
    <t>Ruzica</t>
  </si>
  <si>
    <t>Radovic</t>
  </si>
  <si>
    <t>Dragana</t>
  </si>
  <si>
    <t>Despotovic</t>
  </si>
  <si>
    <t>ml09189</t>
  </si>
  <si>
    <t>Jelena</t>
  </si>
  <si>
    <t>Miladinovic</t>
  </si>
  <si>
    <t>ml09067</t>
  </si>
  <si>
    <t>Aleksandar</t>
  </si>
  <si>
    <t>Radic</t>
  </si>
  <si>
    <t>ml09083</t>
  </si>
  <si>
    <t>Nemanja</t>
  </si>
  <si>
    <t>Krstic</t>
  </si>
  <si>
    <t>ml09210</t>
  </si>
  <si>
    <t>Ljiljana</t>
  </si>
  <si>
    <t>ml09168</t>
  </si>
  <si>
    <t>Suzana</t>
  </si>
  <si>
    <t>Lukovic</t>
  </si>
  <si>
    <t>ml09185</t>
  </si>
  <si>
    <t>Ana</t>
  </si>
  <si>
    <t>Djordjevic</t>
  </si>
  <si>
    <t>ml09021</t>
  </si>
  <si>
    <t>Nikola</t>
  </si>
  <si>
    <t>Micic</t>
  </si>
  <si>
    <t>ml10310</t>
  </si>
  <si>
    <t>ml09166</t>
  </si>
  <si>
    <t>Silvana</t>
  </si>
  <si>
    <t>Spasic</t>
  </si>
  <si>
    <t>ml09139</t>
  </si>
  <si>
    <t>Tina</t>
  </si>
  <si>
    <t>Leudar</t>
  </si>
  <si>
    <t>ml09081</t>
  </si>
  <si>
    <t>Milovanovic</t>
  </si>
  <si>
    <t>ml09119</t>
  </si>
  <si>
    <t>ml09029</t>
  </si>
  <si>
    <t>Bojana</t>
  </si>
  <si>
    <t>Zivkovic</t>
  </si>
  <si>
    <t>ml09129</t>
  </si>
  <si>
    <t>Natasa</t>
  </si>
  <si>
    <t>Jokic</t>
  </si>
  <si>
    <t>mr09250</t>
  </si>
  <si>
    <t>Biljana</t>
  </si>
  <si>
    <t>Kostic</t>
  </si>
  <si>
    <t>ml09298</t>
  </si>
  <si>
    <t>Milica</t>
  </si>
  <si>
    <t>Petrovic</t>
  </si>
  <si>
    <t>ml09077</t>
  </si>
  <si>
    <t>Djurdjevic</t>
  </si>
  <si>
    <t>ml09074</t>
  </si>
  <si>
    <t>Ivana</t>
  </si>
  <si>
    <t>Jankovic</t>
  </si>
  <si>
    <t>ml10290</t>
  </si>
  <si>
    <t>Kristina</t>
  </si>
  <si>
    <t>Duvnjak</t>
  </si>
  <si>
    <t>ml10235</t>
  </si>
  <si>
    <t>Marija</t>
  </si>
  <si>
    <t>Maksimovic</t>
  </si>
  <si>
    <t>mn10181</t>
  </si>
  <si>
    <t>Milosavljevic</t>
  </si>
  <si>
    <t>mn10007</t>
  </si>
  <si>
    <t>Tomic</t>
  </si>
  <si>
    <t>ml09164</t>
  </si>
  <si>
    <t>Skaric</t>
  </si>
  <si>
    <t>mn10092</t>
  </si>
  <si>
    <t>Sladjana</t>
  </si>
  <si>
    <t>Simrak</t>
  </si>
  <si>
    <t>mn10292</t>
  </si>
  <si>
    <t>cifra</t>
  </si>
  <si>
    <t>mod</t>
  </si>
  <si>
    <t>rand</t>
  </si>
  <si>
    <t>Jovcic</t>
  </si>
  <si>
    <t>Aleksandra</t>
  </si>
  <si>
    <t>Stevovic</t>
  </si>
  <si>
    <t>mn10070</t>
  </si>
  <si>
    <t>Marina</t>
  </si>
  <si>
    <t>Kovacevic</t>
  </si>
  <si>
    <t>ml09212</t>
  </si>
  <si>
    <t>Nikolina</t>
  </si>
  <si>
    <t>Vezmar</t>
  </si>
  <si>
    <t>ml09176</t>
  </si>
  <si>
    <t>Zirojevic</t>
  </si>
  <si>
    <t>mn11392</t>
  </si>
  <si>
    <t>Golubovic</t>
  </si>
  <si>
    <t xml:space="preserve">Jelena </t>
  </si>
  <si>
    <t>ml10078</t>
  </si>
  <si>
    <t>ukupno</t>
  </si>
  <si>
    <t>ggb1</t>
  </si>
  <si>
    <t>ggb2</t>
  </si>
  <si>
    <t>mdl</t>
  </si>
  <si>
    <t>ml09041</t>
  </si>
  <si>
    <t>Potrebna odbrana</t>
  </si>
  <si>
    <t>Nisu postavljeni zadaci</t>
  </si>
  <si>
    <t>matlab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</si>
</sst>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14" fontId="32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0" fillId="14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PageLayoutView="0" workbookViewId="0" topLeftCell="A11">
      <selection activeCell="V21" sqref="V21"/>
    </sheetView>
  </sheetViews>
  <sheetFormatPr defaultColWidth="9.140625" defaultRowHeight="15"/>
  <cols>
    <col min="1" max="1" width="10.8515625" style="2" bestFit="1" customWidth="1"/>
    <col min="2" max="2" width="11.28125" style="2" bestFit="1" customWidth="1"/>
    <col min="4" max="6" width="0" style="0" hidden="1" customWidth="1"/>
    <col min="7" max="7" width="32.8515625" style="0" hidden="1" customWidth="1"/>
    <col min="8" max="9" width="10.140625" style="0" bestFit="1" customWidth="1"/>
    <col min="10" max="10" width="10.140625" style="1" bestFit="1" customWidth="1"/>
    <col min="12" max="14" width="10.140625" style="0" hidden="1" customWidth="1"/>
    <col min="15" max="15" width="0" style="0" hidden="1" customWidth="1"/>
    <col min="16" max="17" width="10.140625" style="0" hidden="1" customWidth="1"/>
    <col min="25" max="25" width="21.57421875" style="0" bestFit="1" customWidth="1"/>
  </cols>
  <sheetData>
    <row r="1" spans="1:25" s="1" customFormat="1" ht="15">
      <c r="A1" s="1" t="s">
        <v>0</v>
      </c>
      <c r="B1" s="1" t="s">
        <v>1</v>
      </c>
      <c r="C1" s="1" t="s">
        <v>2</v>
      </c>
      <c r="D1" s="1" t="s">
        <v>71</v>
      </c>
      <c r="E1" s="1" t="s">
        <v>72</v>
      </c>
      <c r="F1" s="1" t="s">
        <v>73</v>
      </c>
      <c r="G1" s="1" t="s">
        <v>3</v>
      </c>
      <c r="H1" s="3">
        <v>41198</v>
      </c>
      <c r="I1" s="3">
        <f>H1+7</f>
        <v>41205</v>
      </c>
      <c r="J1" s="3">
        <f aca="true" t="shared" si="0" ref="J1:Q1">I1+7</f>
        <v>41212</v>
      </c>
      <c r="K1" s="3">
        <f t="shared" si="0"/>
        <v>41219</v>
      </c>
      <c r="L1" s="3">
        <f t="shared" si="0"/>
        <v>41226</v>
      </c>
      <c r="M1" s="3">
        <f t="shared" si="0"/>
        <v>41233</v>
      </c>
      <c r="N1" s="3">
        <f t="shared" si="0"/>
        <v>41240</v>
      </c>
      <c r="O1" s="3">
        <f t="shared" si="0"/>
        <v>41247</v>
      </c>
      <c r="P1" s="3">
        <f t="shared" si="0"/>
        <v>41254</v>
      </c>
      <c r="Q1" s="3">
        <f t="shared" si="0"/>
        <v>41261</v>
      </c>
      <c r="R1" s="1" t="s">
        <v>90</v>
      </c>
      <c r="S1" s="1" t="s">
        <v>91</v>
      </c>
      <c r="T1" s="1" t="s">
        <v>92</v>
      </c>
      <c r="U1" s="1" t="s">
        <v>96</v>
      </c>
      <c r="V1" s="1" t="s">
        <v>89</v>
      </c>
      <c r="X1" s="5"/>
      <c r="Y1" s="2" t="s">
        <v>94</v>
      </c>
    </row>
    <row r="2" spans="1:25" ht="15">
      <c r="A2" s="2" t="s">
        <v>26</v>
      </c>
      <c r="B2" s="2" t="s">
        <v>27</v>
      </c>
      <c r="C2" t="s">
        <v>28</v>
      </c>
      <c r="D2" t="str">
        <f aca="true" t="shared" si="1" ref="D2:D32">RIGHT(C2,1)</f>
        <v>0</v>
      </c>
      <c r="E2">
        <f aca="true" t="shared" si="2" ref="E2:E32">MOD(D2,2)</f>
        <v>0</v>
      </c>
      <c r="F2">
        <v>0.9128361593051731</v>
      </c>
      <c r="G2" t="str">
        <f aca="true" t="shared" si="3" ref="G2:G32">CONCATENATE("http://alas.matf.bg.ac.rs/~",C2)</f>
        <v>http://alas.matf.bg.ac.rs/~ml10310</v>
      </c>
      <c r="H2">
        <v>1</v>
      </c>
      <c r="I2">
        <v>1</v>
      </c>
      <c r="J2" s="1">
        <v>1</v>
      </c>
      <c r="K2">
        <v>1</v>
      </c>
      <c r="R2" s="7">
        <v>5</v>
      </c>
      <c r="S2" s="7">
        <v>5</v>
      </c>
      <c r="T2">
        <v>5</v>
      </c>
      <c r="V2">
        <f>SUM(R2:U2)</f>
        <v>15</v>
      </c>
      <c r="X2" s="6"/>
      <c r="Y2" t="s">
        <v>95</v>
      </c>
    </row>
    <row r="3" spans="1:22" ht="15">
      <c r="A3" s="2" t="s">
        <v>9</v>
      </c>
      <c r="B3" s="2" t="s">
        <v>66</v>
      </c>
      <c r="C3" t="s">
        <v>67</v>
      </c>
      <c r="D3" t="str">
        <f t="shared" si="1"/>
        <v>2</v>
      </c>
      <c r="E3">
        <f t="shared" si="2"/>
        <v>0</v>
      </c>
      <c r="F3">
        <v>0.9029713921570128</v>
      </c>
      <c r="G3" t="str">
        <f t="shared" si="3"/>
        <v>http://alas.matf.bg.ac.rs/~mn10092</v>
      </c>
      <c r="H3">
        <v>1</v>
      </c>
      <c r="I3">
        <v>1</v>
      </c>
      <c r="J3" s="1">
        <v>1</v>
      </c>
      <c r="K3">
        <v>1</v>
      </c>
      <c r="R3">
        <v>5</v>
      </c>
      <c r="S3">
        <v>5</v>
      </c>
      <c r="T3">
        <v>5</v>
      </c>
      <c r="V3">
        <f aca="true" t="shared" si="4" ref="V3:V32">SUM(R3:U3)</f>
        <v>15</v>
      </c>
    </row>
    <row r="4" spans="1:22" ht="15">
      <c r="A4" s="2" t="s">
        <v>15</v>
      </c>
      <c r="B4" s="2" t="s">
        <v>16</v>
      </c>
      <c r="C4" t="s">
        <v>17</v>
      </c>
      <c r="D4" t="str">
        <f t="shared" si="1"/>
        <v>0</v>
      </c>
      <c r="E4">
        <f t="shared" si="2"/>
        <v>0</v>
      </c>
      <c r="F4">
        <v>0.8751226546578165</v>
      </c>
      <c r="G4" t="str">
        <f t="shared" si="3"/>
        <v>http://alas.matf.bg.ac.rs/~ml09210</v>
      </c>
      <c r="H4">
        <v>1</v>
      </c>
      <c r="I4">
        <v>1</v>
      </c>
      <c r="J4" s="1">
        <v>1</v>
      </c>
      <c r="K4">
        <v>1</v>
      </c>
      <c r="R4">
        <v>5</v>
      </c>
      <c r="S4">
        <v>5</v>
      </c>
      <c r="T4">
        <v>5</v>
      </c>
      <c r="V4">
        <f t="shared" si="4"/>
        <v>15</v>
      </c>
    </row>
    <row r="5" spans="1:22" ht="15">
      <c r="A5" s="2" t="s">
        <v>45</v>
      </c>
      <c r="B5" s="2" t="s">
        <v>46</v>
      </c>
      <c r="C5" t="s">
        <v>47</v>
      </c>
      <c r="D5" t="str">
        <f t="shared" si="1"/>
        <v>8</v>
      </c>
      <c r="E5">
        <f t="shared" si="2"/>
        <v>0</v>
      </c>
      <c r="F5">
        <v>0.6129169811255782</v>
      </c>
      <c r="G5" t="str">
        <f t="shared" si="3"/>
        <v>http://alas.matf.bg.ac.rs/~ml09298</v>
      </c>
      <c r="H5">
        <v>1</v>
      </c>
      <c r="I5">
        <v>1</v>
      </c>
      <c r="J5" s="1">
        <v>1</v>
      </c>
      <c r="K5">
        <v>1</v>
      </c>
      <c r="R5">
        <v>5</v>
      </c>
      <c r="S5">
        <v>5</v>
      </c>
      <c r="T5">
        <v>5</v>
      </c>
      <c r="V5">
        <f t="shared" si="4"/>
        <v>15</v>
      </c>
    </row>
    <row r="6" spans="1:22" ht="15">
      <c r="A6" s="2" t="s">
        <v>42</v>
      </c>
      <c r="B6" s="2" t="s">
        <v>51</v>
      </c>
      <c r="C6" t="s">
        <v>52</v>
      </c>
      <c r="D6" t="str">
        <f t="shared" si="1"/>
        <v>4</v>
      </c>
      <c r="E6">
        <f t="shared" si="2"/>
        <v>0</v>
      </c>
      <c r="F6">
        <v>0.5892757859346565</v>
      </c>
      <c r="G6" t="str">
        <f t="shared" si="3"/>
        <v>http://alas.matf.bg.ac.rs/~ml09074</v>
      </c>
      <c r="H6">
        <v>1</v>
      </c>
      <c r="I6">
        <v>1</v>
      </c>
      <c r="J6" s="1">
        <v>1</v>
      </c>
      <c r="K6">
        <v>1</v>
      </c>
      <c r="R6">
        <v>5</v>
      </c>
      <c r="S6">
        <v>5</v>
      </c>
      <c r="T6">
        <v>5</v>
      </c>
      <c r="V6">
        <f t="shared" si="4"/>
        <v>15</v>
      </c>
    </row>
    <row r="7" spans="1:22" ht="15">
      <c r="A7" s="2" t="s">
        <v>53</v>
      </c>
      <c r="B7" s="2" t="s">
        <v>54</v>
      </c>
      <c r="C7" t="s">
        <v>55</v>
      </c>
      <c r="D7" t="str">
        <f t="shared" si="1"/>
        <v>0</v>
      </c>
      <c r="E7">
        <f t="shared" si="2"/>
        <v>0</v>
      </c>
      <c r="F7">
        <v>0.43044424892373045</v>
      </c>
      <c r="G7" t="str">
        <f t="shared" si="3"/>
        <v>http://alas.matf.bg.ac.rs/~ml10290</v>
      </c>
      <c r="H7">
        <v>1</v>
      </c>
      <c r="I7">
        <v>1</v>
      </c>
      <c r="J7" s="1">
        <v>1</v>
      </c>
      <c r="K7">
        <v>1</v>
      </c>
      <c r="R7" s="7">
        <v>5</v>
      </c>
      <c r="S7" s="7">
        <v>5</v>
      </c>
      <c r="T7">
        <v>5</v>
      </c>
      <c r="V7">
        <f t="shared" si="4"/>
        <v>15</v>
      </c>
    </row>
    <row r="8" spans="1:22" ht="15">
      <c r="A8" s="2" t="s">
        <v>68</v>
      </c>
      <c r="B8" s="2" t="s">
        <v>69</v>
      </c>
      <c r="C8" t="s">
        <v>70</v>
      </c>
      <c r="D8" t="str">
        <f t="shared" si="1"/>
        <v>2</v>
      </c>
      <c r="E8">
        <f t="shared" si="2"/>
        <v>0</v>
      </c>
      <c r="F8">
        <v>0.3455564133045137</v>
      </c>
      <c r="G8" t="str">
        <f t="shared" si="3"/>
        <v>http://alas.matf.bg.ac.rs/~mn10292</v>
      </c>
      <c r="H8">
        <v>1</v>
      </c>
      <c r="I8">
        <v>1</v>
      </c>
      <c r="J8" s="1">
        <v>1</v>
      </c>
      <c r="K8">
        <v>1</v>
      </c>
      <c r="R8">
        <v>5</v>
      </c>
      <c r="S8">
        <v>5</v>
      </c>
      <c r="T8">
        <v>5</v>
      </c>
      <c r="V8">
        <f t="shared" si="4"/>
        <v>15</v>
      </c>
    </row>
    <row r="9" spans="1:22" ht="15">
      <c r="A9" s="2" t="s">
        <v>9</v>
      </c>
      <c r="B9" s="2" t="s">
        <v>64</v>
      </c>
      <c r="C9" t="s">
        <v>65</v>
      </c>
      <c r="D9" t="str">
        <f t="shared" si="1"/>
        <v>4</v>
      </c>
      <c r="E9">
        <f t="shared" si="2"/>
        <v>0</v>
      </c>
      <c r="F9">
        <v>0.3299947356538694</v>
      </c>
      <c r="G9" t="str">
        <f t="shared" si="3"/>
        <v>http://alas.matf.bg.ac.rs/~ml09164</v>
      </c>
      <c r="H9">
        <v>1</v>
      </c>
      <c r="I9">
        <v>1</v>
      </c>
      <c r="J9" s="1">
        <v>1</v>
      </c>
      <c r="K9">
        <v>1</v>
      </c>
      <c r="R9">
        <v>5</v>
      </c>
      <c r="S9">
        <v>5</v>
      </c>
      <c r="T9">
        <v>5</v>
      </c>
      <c r="V9">
        <f t="shared" si="4"/>
        <v>15</v>
      </c>
    </row>
    <row r="10" spans="1:22" ht="15">
      <c r="A10" s="2" t="s">
        <v>18</v>
      </c>
      <c r="B10" s="2" t="s">
        <v>86</v>
      </c>
      <c r="C10" t="s">
        <v>19</v>
      </c>
      <c r="D10" t="str">
        <f t="shared" si="1"/>
        <v>8</v>
      </c>
      <c r="E10">
        <f t="shared" si="2"/>
        <v>0</v>
      </c>
      <c r="F10">
        <v>0.28398581081673424</v>
      </c>
      <c r="G10" t="str">
        <f t="shared" si="3"/>
        <v>http://alas.matf.bg.ac.rs/~ml09168</v>
      </c>
      <c r="H10">
        <v>1</v>
      </c>
      <c r="I10">
        <v>1</v>
      </c>
      <c r="J10" s="1">
        <v>1</v>
      </c>
      <c r="K10">
        <v>1</v>
      </c>
      <c r="R10">
        <v>5</v>
      </c>
      <c r="S10">
        <v>5</v>
      </c>
      <c r="T10">
        <v>5</v>
      </c>
      <c r="V10">
        <f t="shared" si="4"/>
        <v>15</v>
      </c>
    </row>
    <row r="11" spans="1:22" ht="15">
      <c r="A11" s="2" t="s">
        <v>42</v>
      </c>
      <c r="B11" s="2" t="s">
        <v>43</v>
      </c>
      <c r="C11" t="s">
        <v>44</v>
      </c>
      <c r="D11" t="str">
        <f t="shared" si="1"/>
        <v>0</v>
      </c>
      <c r="E11">
        <f t="shared" si="2"/>
        <v>0</v>
      </c>
      <c r="F11">
        <v>0.11836489551236729</v>
      </c>
      <c r="G11" t="str">
        <f t="shared" si="3"/>
        <v>http://alas.matf.bg.ac.rs/~mr09250</v>
      </c>
      <c r="H11">
        <v>1</v>
      </c>
      <c r="I11">
        <v>1</v>
      </c>
      <c r="J11" s="1">
        <v>1</v>
      </c>
      <c r="K11">
        <v>1</v>
      </c>
      <c r="R11">
        <v>5</v>
      </c>
      <c r="S11">
        <v>5</v>
      </c>
      <c r="T11">
        <v>5</v>
      </c>
      <c r="V11">
        <f t="shared" si="4"/>
        <v>15</v>
      </c>
    </row>
    <row r="12" spans="1:22" ht="15">
      <c r="A12" s="2" t="s">
        <v>26</v>
      </c>
      <c r="B12" s="2" t="s">
        <v>74</v>
      </c>
      <c r="C12" t="s">
        <v>29</v>
      </c>
      <c r="D12" t="str">
        <f t="shared" si="1"/>
        <v>6</v>
      </c>
      <c r="E12">
        <f t="shared" si="2"/>
        <v>0</v>
      </c>
      <c r="F12">
        <v>0.09080619461025563</v>
      </c>
      <c r="G12" t="str">
        <f t="shared" si="3"/>
        <v>http://alas.matf.bg.ac.rs/~ml09166</v>
      </c>
      <c r="H12">
        <v>1</v>
      </c>
      <c r="I12">
        <v>1</v>
      </c>
      <c r="J12" s="1">
        <v>1</v>
      </c>
      <c r="K12">
        <v>1</v>
      </c>
      <c r="R12" s="7">
        <v>5</v>
      </c>
      <c r="S12" s="7">
        <v>5</v>
      </c>
      <c r="T12">
        <v>5</v>
      </c>
      <c r="V12">
        <f t="shared" si="4"/>
        <v>15</v>
      </c>
    </row>
    <row r="13" spans="1:22" ht="15">
      <c r="A13" s="2" t="s">
        <v>4</v>
      </c>
      <c r="B13" s="2" t="s">
        <v>5</v>
      </c>
      <c r="C13" t="s">
        <v>93</v>
      </c>
      <c r="D13" t="str">
        <f t="shared" si="1"/>
        <v>1</v>
      </c>
      <c r="E13">
        <f t="shared" si="2"/>
        <v>1</v>
      </c>
      <c r="G13" t="str">
        <f t="shared" si="3"/>
        <v>http://alas.matf.bg.ac.rs/~ml09041</v>
      </c>
      <c r="H13">
        <v>1</v>
      </c>
      <c r="I13">
        <v>1</v>
      </c>
      <c r="J13" s="1">
        <v>1</v>
      </c>
      <c r="K13">
        <v>1</v>
      </c>
      <c r="R13">
        <v>5</v>
      </c>
      <c r="S13">
        <v>5</v>
      </c>
      <c r="T13">
        <v>5</v>
      </c>
      <c r="V13">
        <f t="shared" si="4"/>
        <v>15</v>
      </c>
    </row>
    <row r="14" spans="1:22" ht="15">
      <c r="A14" s="2" t="s">
        <v>6</v>
      </c>
      <c r="B14" s="2" t="s">
        <v>7</v>
      </c>
      <c r="C14" t="s">
        <v>8</v>
      </c>
      <c r="D14" t="str">
        <f t="shared" si="1"/>
        <v>9</v>
      </c>
      <c r="E14">
        <f t="shared" si="2"/>
        <v>1</v>
      </c>
      <c r="G14" t="str">
        <f t="shared" si="3"/>
        <v>http://alas.matf.bg.ac.rs/~ml09189</v>
      </c>
      <c r="H14">
        <v>1</v>
      </c>
      <c r="J14" s="1">
        <v>1</v>
      </c>
      <c r="R14">
        <v>5</v>
      </c>
      <c r="S14" s="4">
        <v>5</v>
      </c>
      <c r="T14">
        <v>5</v>
      </c>
      <c r="V14">
        <f t="shared" si="4"/>
        <v>15</v>
      </c>
    </row>
    <row r="15" spans="1:22" ht="15">
      <c r="A15" s="2" t="s">
        <v>9</v>
      </c>
      <c r="B15" s="2" t="s">
        <v>10</v>
      </c>
      <c r="C15" t="s">
        <v>11</v>
      </c>
      <c r="D15" t="str">
        <f t="shared" si="1"/>
        <v>7</v>
      </c>
      <c r="E15">
        <f t="shared" si="2"/>
        <v>1</v>
      </c>
      <c r="G15" t="str">
        <f t="shared" si="3"/>
        <v>http://alas.matf.bg.ac.rs/~ml09067</v>
      </c>
      <c r="H15">
        <v>1</v>
      </c>
      <c r="I15">
        <v>1</v>
      </c>
      <c r="J15" s="1">
        <v>1</v>
      </c>
      <c r="K15">
        <v>1</v>
      </c>
      <c r="R15">
        <v>5</v>
      </c>
      <c r="S15">
        <v>5</v>
      </c>
      <c r="T15">
        <v>5</v>
      </c>
      <c r="V15">
        <f t="shared" si="4"/>
        <v>15</v>
      </c>
    </row>
    <row r="16" spans="1:22" ht="15">
      <c r="A16" s="2" t="s">
        <v>12</v>
      </c>
      <c r="B16" s="2" t="s">
        <v>13</v>
      </c>
      <c r="C16" t="s">
        <v>14</v>
      </c>
      <c r="D16" t="str">
        <f t="shared" si="1"/>
        <v>3</v>
      </c>
      <c r="E16">
        <f t="shared" si="2"/>
        <v>1</v>
      </c>
      <c r="G16" t="str">
        <f t="shared" si="3"/>
        <v>http://alas.matf.bg.ac.rs/~ml09083</v>
      </c>
      <c r="H16">
        <v>1</v>
      </c>
      <c r="I16">
        <v>1</v>
      </c>
      <c r="J16" s="1">
        <v>1</v>
      </c>
      <c r="K16">
        <v>1</v>
      </c>
      <c r="R16" s="7">
        <v>5</v>
      </c>
      <c r="S16" s="7">
        <v>5</v>
      </c>
      <c r="T16">
        <v>5</v>
      </c>
      <c r="V16">
        <f t="shared" si="4"/>
        <v>15</v>
      </c>
    </row>
    <row r="17" spans="1:22" ht="15">
      <c r="A17" s="2" t="s">
        <v>20</v>
      </c>
      <c r="B17" s="2" t="s">
        <v>21</v>
      </c>
      <c r="C17" t="s">
        <v>22</v>
      </c>
      <c r="D17" t="str">
        <f t="shared" si="1"/>
        <v>5</v>
      </c>
      <c r="E17">
        <f t="shared" si="2"/>
        <v>1</v>
      </c>
      <c r="G17" t="str">
        <f t="shared" si="3"/>
        <v>http://alas.matf.bg.ac.rs/~ml09185</v>
      </c>
      <c r="H17">
        <v>1</v>
      </c>
      <c r="I17">
        <v>1</v>
      </c>
      <c r="J17" s="1">
        <v>1</v>
      </c>
      <c r="K17">
        <v>1</v>
      </c>
      <c r="R17">
        <v>5</v>
      </c>
      <c r="S17">
        <v>5</v>
      </c>
      <c r="T17">
        <v>5</v>
      </c>
      <c r="V17">
        <f t="shared" si="4"/>
        <v>15</v>
      </c>
    </row>
    <row r="18" spans="1:22" ht="15">
      <c r="A18" s="2" t="s">
        <v>23</v>
      </c>
      <c r="B18" s="2" t="s">
        <v>24</v>
      </c>
      <c r="C18" t="s">
        <v>25</v>
      </c>
      <c r="D18" t="str">
        <f t="shared" si="1"/>
        <v>1</v>
      </c>
      <c r="E18">
        <f t="shared" si="2"/>
        <v>1</v>
      </c>
      <c r="G18" t="str">
        <f t="shared" si="3"/>
        <v>http://alas.matf.bg.ac.rs/~ml09021</v>
      </c>
      <c r="H18">
        <v>1</v>
      </c>
      <c r="J18" s="1">
        <v>1</v>
      </c>
      <c r="R18" s="6"/>
      <c r="S18" s="6"/>
      <c r="T18" s="9"/>
      <c r="U18" s="7"/>
      <c r="V18">
        <f t="shared" si="4"/>
        <v>0</v>
      </c>
    </row>
    <row r="19" spans="1:22" ht="15">
      <c r="A19" s="2" t="s">
        <v>30</v>
      </c>
      <c r="B19" s="2" t="s">
        <v>31</v>
      </c>
      <c r="C19" t="s">
        <v>32</v>
      </c>
      <c r="D19" t="str">
        <f t="shared" si="1"/>
        <v>9</v>
      </c>
      <c r="E19">
        <f t="shared" si="2"/>
        <v>1</v>
      </c>
      <c r="G19" t="str">
        <f t="shared" si="3"/>
        <v>http://alas.matf.bg.ac.rs/~ml09139</v>
      </c>
      <c r="H19">
        <v>1</v>
      </c>
      <c r="I19">
        <v>1</v>
      </c>
      <c r="J19" s="1">
        <v>1</v>
      </c>
      <c r="K19">
        <v>1</v>
      </c>
      <c r="R19">
        <v>5</v>
      </c>
      <c r="S19">
        <v>5</v>
      </c>
      <c r="T19">
        <v>5</v>
      </c>
      <c r="U19" s="7"/>
      <c r="V19">
        <f t="shared" si="4"/>
        <v>15</v>
      </c>
    </row>
    <row r="20" spans="1:22" ht="15">
      <c r="A20" s="2" t="s">
        <v>33</v>
      </c>
      <c r="B20" s="2" t="s">
        <v>34</v>
      </c>
      <c r="C20" t="s">
        <v>35</v>
      </c>
      <c r="D20" t="str">
        <f t="shared" si="1"/>
        <v>1</v>
      </c>
      <c r="E20">
        <f t="shared" si="2"/>
        <v>1</v>
      </c>
      <c r="G20" t="str">
        <f t="shared" si="3"/>
        <v>http://alas.matf.bg.ac.rs/~ml09081</v>
      </c>
      <c r="H20">
        <v>1</v>
      </c>
      <c r="I20">
        <v>1</v>
      </c>
      <c r="J20" s="1">
        <v>1</v>
      </c>
      <c r="K20">
        <v>1</v>
      </c>
      <c r="R20" s="7">
        <v>5</v>
      </c>
      <c r="S20" s="7">
        <v>5</v>
      </c>
      <c r="T20">
        <v>5</v>
      </c>
      <c r="U20" s="7"/>
      <c r="V20">
        <f t="shared" si="4"/>
        <v>15</v>
      </c>
    </row>
    <row r="21" spans="1:22" ht="15">
      <c r="A21" s="2" t="s">
        <v>23</v>
      </c>
      <c r="B21" s="2" t="s">
        <v>36</v>
      </c>
      <c r="C21" t="s">
        <v>37</v>
      </c>
      <c r="D21" t="str">
        <f t="shared" si="1"/>
        <v>9</v>
      </c>
      <c r="E21">
        <f t="shared" si="2"/>
        <v>1</v>
      </c>
      <c r="G21" t="str">
        <f t="shared" si="3"/>
        <v>http://alas.matf.bg.ac.rs/~ml09119</v>
      </c>
      <c r="H21">
        <v>1</v>
      </c>
      <c r="I21">
        <v>1</v>
      </c>
      <c r="J21" s="1">
        <v>1</v>
      </c>
      <c r="K21">
        <v>1</v>
      </c>
      <c r="R21" s="7">
        <v>5</v>
      </c>
      <c r="S21" s="7">
        <v>5</v>
      </c>
      <c r="T21">
        <v>5</v>
      </c>
      <c r="U21" s="7"/>
      <c r="V21">
        <f t="shared" si="4"/>
        <v>15</v>
      </c>
    </row>
    <row r="22" spans="1:22" ht="15">
      <c r="A22" s="2" t="s">
        <v>9</v>
      </c>
      <c r="B22" s="2" t="s">
        <v>24</v>
      </c>
      <c r="C22" t="s">
        <v>38</v>
      </c>
      <c r="D22" t="str">
        <f t="shared" si="1"/>
        <v>9</v>
      </c>
      <c r="E22">
        <f t="shared" si="2"/>
        <v>1</v>
      </c>
      <c r="G22" t="str">
        <f t="shared" si="3"/>
        <v>http://alas.matf.bg.ac.rs/~ml09029</v>
      </c>
      <c r="H22">
        <v>1</v>
      </c>
      <c r="J22" s="1">
        <v>1</v>
      </c>
      <c r="R22" s="7">
        <v>5</v>
      </c>
      <c r="S22" s="8">
        <v>5</v>
      </c>
      <c r="T22">
        <v>5</v>
      </c>
      <c r="U22" s="7"/>
      <c r="V22">
        <f t="shared" si="4"/>
        <v>15</v>
      </c>
    </row>
    <row r="23" spans="1:22" ht="15">
      <c r="A23" s="2" t="s">
        <v>39</v>
      </c>
      <c r="B23" s="2" t="s">
        <v>40</v>
      </c>
      <c r="C23" t="s">
        <v>41</v>
      </c>
      <c r="D23" t="str">
        <f t="shared" si="1"/>
        <v>9</v>
      </c>
      <c r="E23">
        <f t="shared" si="2"/>
        <v>1</v>
      </c>
      <c r="G23" t="str">
        <f t="shared" si="3"/>
        <v>http://alas.matf.bg.ac.rs/~ml09129</v>
      </c>
      <c r="H23">
        <v>1</v>
      </c>
      <c r="I23">
        <v>1</v>
      </c>
      <c r="J23" s="1">
        <v>1</v>
      </c>
      <c r="K23">
        <v>1</v>
      </c>
      <c r="R23" s="7">
        <v>5</v>
      </c>
      <c r="S23" s="7">
        <v>5</v>
      </c>
      <c r="T23">
        <v>5</v>
      </c>
      <c r="U23" s="7"/>
      <c r="V23">
        <f t="shared" si="4"/>
        <v>15</v>
      </c>
    </row>
    <row r="24" spans="1:22" ht="15">
      <c r="A24" s="2" t="s">
        <v>48</v>
      </c>
      <c r="B24" s="2" t="s">
        <v>49</v>
      </c>
      <c r="C24" t="s">
        <v>50</v>
      </c>
      <c r="D24" t="str">
        <f t="shared" si="1"/>
        <v>7</v>
      </c>
      <c r="E24">
        <f t="shared" si="2"/>
        <v>1</v>
      </c>
      <c r="G24" t="str">
        <f t="shared" si="3"/>
        <v>http://alas.matf.bg.ac.rs/~ml09077</v>
      </c>
      <c r="H24">
        <v>1</v>
      </c>
      <c r="I24">
        <v>1</v>
      </c>
      <c r="J24" s="1">
        <v>1</v>
      </c>
      <c r="K24">
        <v>1</v>
      </c>
      <c r="R24" s="7">
        <v>5</v>
      </c>
      <c r="S24" s="7">
        <v>5</v>
      </c>
      <c r="T24">
        <v>5</v>
      </c>
      <c r="U24" s="7"/>
      <c r="V24">
        <f t="shared" si="4"/>
        <v>15</v>
      </c>
    </row>
    <row r="25" spans="1:22" ht="15">
      <c r="A25" s="2" t="s">
        <v>56</v>
      </c>
      <c r="B25" s="2" t="s">
        <v>57</v>
      </c>
      <c r="C25" t="s">
        <v>58</v>
      </c>
      <c r="D25" t="str">
        <f t="shared" si="1"/>
        <v>5</v>
      </c>
      <c r="E25">
        <f t="shared" si="2"/>
        <v>1</v>
      </c>
      <c r="G25" t="str">
        <f t="shared" si="3"/>
        <v>http://alas.matf.bg.ac.rs/~ml10235</v>
      </c>
      <c r="H25">
        <v>1</v>
      </c>
      <c r="I25">
        <v>1</v>
      </c>
      <c r="J25" s="1">
        <v>1</v>
      </c>
      <c r="K25">
        <v>1</v>
      </c>
      <c r="R25" s="7">
        <v>5</v>
      </c>
      <c r="S25" s="7">
        <v>5</v>
      </c>
      <c r="T25">
        <v>5</v>
      </c>
      <c r="U25" s="7"/>
      <c r="V25">
        <f t="shared" si="4"/>
        <v>15</v>
      </c>
    </row>
    <row r="26" spans="1:22" ht="15">
      <c r="A26" s="2" t="s">
        <v>59</v>
      </c>
      <c r="B26" s="2" t="s">
        <v>60</v>
      </c>
      <c r="C26" t="s">
        <v>61</v>
      </c>
      <c r="D26" t="str">
        <f t="shared" si="1"/>
        <v>1</v>
      </c>
      <c r="E26">
        <f t="shared" si="2"/>
        <v>1</v>
      </c>
      <c r="G26" t="str">
        <f t="shared" si="3"/>
        <v>http://alas.matf.bg.ac.rs/~mn10181</v>
      </c>
      <c r="H26">
        <v>1</v>
      </c>
      <c r="I26">
        <v>1</v>
      </c>
      <c r="J26" s="1">
        <v>1</v>
      </c>
      <c r="K26">
        <v>1</v>
      </c>
      <c r="R26" s="7">
        <v>5</v>
      </c>
      <c r="S26" s="7">
        <v>5</v>
      </c>
      <c r="T26">
        <v>5</v>
      </c>
      <c r="U26" s="7"/>
      <c r="V26">
        <f t="shared" si="4"/>
        <v>15</v>
      </c>
    </row>
    <row r="27" spans="1:22" ht="15">
      <c r="A27" s="2" t="s">
        <v>53</v>
      </c>
      <c r="B27" s="2" t="s">
        <v>62</v>
      </c>
      <c r="C27" t="s">
        <v>63</v>
      </c>
      <c r="D27" t="str">
        <f t="shared" si="1"/>
        <v>7</v>
      </c>
      <c r="E27">
        <f t="shared" si="2"/>
        <v>1</v>
      </c>
      <c r="G27" t="str">
        <f t="shared" si="3"/>
        <v>http://alas.matf.bg.ac.rs/~mn10007</v>
      </c>
      <c r="H27">
        <v>1</v>
      </c>
      <c r="I27">
        <v>1</v>
      </c>
      <c r="J27" s="1">
        <v>1</v>
      </c>
      <c r="K27">
        <v>1</v>
      </c>
      <c r="R27" s="7">
        <v>5</v>
      </c>
      <c r="S27" s="7">
        <v>5</v>
      </c>
      <c r="T27">
        <v>5</v>
      </c>
      <c r="U27" s="7"/>
      <c r="V27">
        <f t="shared" si="4"/>
        <v>15</v>
      </c>
    </row>
    <row r="28" spans="1:22" ht="15">
      <c r="A28" s="2" t="s">
        <v>75</v>
      </c>
      <c r="B28" s="2" t="s">
        <v>76</v>
      </c>
      <c r="C28" t="s">
        <v>77</v>
      </c>
      <c r="D28" t="str">
        <f t="shared" si="1"/>
        <v>0</v>
      </c>
      <c r="E28">
        <f t="shared" si="2"/>
        <v>0</v>
      </c>
      <c r="G28" t="str">
        <f t="shared" si="3"/>
        <v>http://alas.matf.bg.ac.rs/~mn10070</v>
      </c>
      <c r="I28">
        <v>1</v>
      </c>
      <c r="J28" s="1">
        <v>1</v>
      </c>
      <c r="K28">
        <v>1</v>
      </c>
      <c r="R28" s="8">
        <v>5</v>
      </c>
      <c r="S28" s="7">
        <v>5</v>
      </c>
      <c r="T28">
        <v>5</v>
      </c>
      <c r="U28" s="7"/>
      <c r="V28">
        <f t="shared" si="4"/>
        <v>15</v>
      </c>
    </row>
    <row r="29" spans="1:22" ht="15">
      <c r="A29" s="2" t="s">
        <v>78</v>
      </c>
      <c r="B29" s="2" t="s">
        <v>79</v>
      </c>
      <c r="C29" t="s">
        <v>80</v>
      </c>
      <c r="D29" t="str">
        <f t="shared" si="1"/>
        <v>2</v>
      </c>
      <c r="E29">
        <f t="shared" si="2"/>
        <v>0</v>
      </c>
      <c r="G29" t="str">
        <f t="shared" si="3"/>
        <v>http://alas.matf.bg.ac.rs/~ml09212</v>
      </c>
      <c r="I29">
        <v>1</v>
      </c>
      <c r="J29" s="1">
        <v>1</v>
      </c>
      <c r="K29">
        <v>1</v>
      </c>
      <c r="R29" s="8">
        <v>5</v>
      </c>
      <c r="S29" s="7">
        <v>5</v>
      </c>
      <c r="T29">
        <v>5</v>
      </c>
      <c r="U29" s="7"/>
      <c r="V29">
        <f t="shared" si="4"/>
        <v>15</v>
      </c>
    </row>
    <row r="30" spans="1:22" ht="15">
      <c r="A30" s="2" t="s">
        <v>81</v>
      </c>
      <c r="B30" s="2" t="s">
        <v>82</v>
      </c>
      <c r="C30" t="s">
        <v>83</v>
      </c>
      <c r="D30" t="str">
        <f t="shared" si="1"/>
        <v>6</v>
      </c>
      <c r="E30">
        <f t="shared" si="2"/>
        <v>0</v>
      </c>
      <c r="G30" t="str">
        <f t="shared" si="3"/>
        <v>http://alas.matf.bg.ac.rs/~ml09176</v>
      </c>
      <c r="I30">
        <v>1</v>
      </c>
      <c r="J30" s="1">
        <v>1</v>
      </c>
      <c r="K30">
        <v>1</v>
      </c>
      <c r="R30" s="8">
        <v>5</v>
      </c>
      <c r="S30" s="7">
        <v>5</v>
      </c>
      <c r="T30">
        <v>5</v>
      </c>
      <c r="U30" s="7"/>
      <c r="V30">
        <f t="shared" si="4"/>
        <v>15</v>
      </c>
    </row>
    <row r="31" spans="1:22" ht="15">
      <c r="A31" s="2" t="s">
        <v>15</v>
      </c>
      <c r="B31" s="2" t="s">
        <v>84</v>
      </c>
      <c r="C31" t="s">
        <v>85</v>
      </c>
      <c r="D31" t="str">
        <f t="shared" si="1"/>
        <v>2</v>
      </c>
      <c r="E31">
        <f t="shared" si="2"/>
        <v>0</v>
      </c>
      <c r="G31" t="str">
        <f t="shared" si="3"/>
        <v>http://alas.matf.bg.ac.rs/~mn11392</v>
      </c>
      <c r="I31">
        <v>1</v>
      </c>
      <c r="J31" s="1">
        <v>1</v>
      </c>
      <c r="R31" s="8">
        <v>5</v>
      </c>
      <c r="S31" s="7">
        <v>5</v>
      </c>
      <c r="T31">
        <v>5</v>
      </c>
      <c r="U31" s="7"/>
      <c r="V31">
        <f t="shared" si="4"/>
        <v>15</v>
      </c>
    </row>
    <row r="32" spans="1:22" ht="15">
      <c r="A32" s="2" t="s">
        <v>87</v>
      </c>
      <c r="B32" s="2" t="s">
        <v>5</v>
      </c>
      <c r="C32" t="s">
        <v>88</v>
      </c>
      <c r="D32" t="str">
        <f t="shared" si="1"/>
        <v>8</v>
      </c>
      <c r="E32">
        <f t="shared" si="2"/>
        <v>0</v>
      </c>
      <c r="G32" t="str">
        <f t="shared" si="3"/>
        <v>http://alas.matf.bg.ac.rs/~ml10078</v>
      </c>
      <c r="I32">
        <v>1</v>
      </c>
      <c r="J32" s="1">
        <v>1</v>
      </c>
      <c r="K32">
        <v>1</v>
      </c>
      <c r="R32" s="8">
        <v>5</v>
      </c>
      <c r="S32">
        <v>5</v>
      </c>
      <c r="T32" s="9"/>
      <c r="U32" s="7"/>
      <c r="V32">
        <f t="shared" si="4"/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E30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31.57421875" style="0" customWidth="1"/>
    <col min="2" max="2" width="18.421875" style="0" bestFit="1" customWidth="1"/>
    <col min="3" max="3" width="10.8515625" style="0" bestFit="1" customWidth="1"/>
    <col min="4" max="4" width="11.28125" style="0" bestFit="1" customWidth="1"/>
    <col min="5" max="5" width="11.28125" style="0" customWidth="1"/>
  </cols>
  <sheetData>
    <row r="1" spans="3:5" ht="15">
      <c r="C1" s="1"/>
      <c r="D1" s="1"/>
      <c r="E1" s="1"/>
    </row>
    <row r="2" spans="3:5" ht="15">
      <c r="C2" s="2"/>
      <c r="D2" s="2"/>
      <c r="E2" s="1"/>
    </row>
    <row r="3" spans="3:5" ht="15">
      <c r="C3" s="1"/>
      <c r="D3" s="1"/>
      <c r="E3" s="1"/>
    </row>
    <row r="4" spans="3:5" ht="15">
      <c r="C4" s="1"/>
      <c r="D4" s="1"/>
      <c r="E4" s="1"/>
    </row>
    <row r="5" spans="3:5" ht="15">
      <c r="C5" s="2"/>
      <c r="D5" s="2"/>
      <c r="E5" s="1"/>
    </row>
    <row r="6" spans="3:5" ht="15">
      <c r="C6" s="1"/>
      <c r="D6" s="1"/>
      <c r="E6" s="1"/>
    </row>
    <row r="7" spans="3:5" ht="15">
      <c r="C7" s="2"/>
      <c r="D7" s="2"/>
      <c r="E7" s="1"/>
    </row>
    <row r="8" spans="3:5" ht="15">
      <c r="C8" s="1"/>
      <c r="D8" s="1"/>
      <c r="E8" s="1"/>
    </row>
    <row r="9" spans="3:5" ht="15">
      <c r="C9" s="2"/>
      <c r="D9" s="2"/>
      <c r="E9" s="1"/>
    </row>
    <row r="10" spans="3:5" ht="15">
      <c r="C10" s="1"/>
      <c r="D10" s="1"/>
      <c r="E10" s="1"/>
    </row>
    <row r="11" ht="15">
      <c r="E11" s="1"/>
    </row>
    <row r="12" ht="15">
      <c r="E12" s="1"/>
    </row>
    <row r="13" ht="15">
      <c r="E13" s="1"/>
    </row>
    <row r="14" ht="15">
      <c r="E14" s="1"/>
    </row>
    <row r="15" ht="15">
      <c r="E15" s="1"/>
    </row>
    <row r="16" ht="15">
      <c r="E16" s="1"/>
    </row>
    <row r="17" spans="3:5" ht="15">
      <c r="C17" s="1"/>
      <c r="D17" s="1"/>
      <c r="E17" s="1"/>
    </row>
    <row r="18" ht="15">
      <c r="E18" s="1"/>
    </row>
    <row r="19" ht="15">
      <c r="E19" s="1"/>
    </row>
    <row r="20" ht="15">
      <c r="E20" s="1"/>
    </row>
    <row r="21" spans="3:5" ht="15">
      <c r="C21" s="1"/>
      <c r="D21" s="1"/>
      <c r="E21" s="1"/>
    </row>
    <row r="22" ht="15">
      <c r="E22" s="1"/>
    </row>
    <row r="23" ht="15">
      <c r="E23" s="1"/>
    </row>
    <row r="24" ht="15">
      <c r="E24" s="1"/>
    </row>
    <row r="25" ht="15">
      <c r="E25" s="1"/>
    </row>
    <row r="26" ht="15">
      <c r="E26" s="1"/>
    </row>
    <row r="27" ht="15">
      <c r="E27" s="1"/>
    </row>
    <row r="28" ht="15">
      <c r="E28" s="1"/>
    </row>
    <row r="29" ht="15">
      <c r="E29" s="1"/>
    </row>
    <row r="30" ht="15">
      <c r="E30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</dc:creator>
  <cp:keywords/>
  <dc:description/>
  <cp:lastModifiedBy>aca</cp:lastModifiedBy>
  <dcterms:created xsi:type="dcterms:W3CDTF">2012-10-23T06:09:47Z</dcterms:created>
  <dcterms:modified xsi:type="dcterms:W3CDTF">2012-11-06T20:15:58Z</dcterms:modified>
  <cp:category/>
  <cp:version/>
  <cp:contentType/>
  <cp:contentStatus/>
</cp:coreProperties>
</file>